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5115t\Desktop\完成図書\○検査書類改訂版\協議資料\検査書類\リサイクル法関係図書\"/>
    </mc:Choice>
  </mc:AlternateContent>
  <bookViews>
    <workbookView xWindow="4650" yWindow="0" windowWidth="19560" windowHeight="7965"/>
  </bookViews>
  <sheets>
    <sheet name="計画書" sheetId="2" r:id="rId1"/>
  </sheets>
  <definedNames>
    <definedName name="_xlnm.Print_Area" localSheetId="0">計画書!$B$1:$O$121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2" l="1"/>
  <c r="M20" i="2" l="1"/>
  <c r="M26" i="2"/>
  <c r="F30" i="2"/>
  <c r="F40" i="2"/>
  <c r="C16" i="2"/>
  <c r="O20" i="2"/>
  <c r="M27" i="2"/>
  <c r="C35" i="2"/>
  <c r="C45" i="2"/>
  <c r="R51" i="2"/>
  <c r="F16" i="2"/>
  <c r="C23" i="2"/>
  <c r="O27" i="2"/>
  <c r="F35" i="2"/>
  <c r="F45" i="2"/>
  <c r="M19" i="2"/>
  <c r="F23" i="2"/>
  <c r="C30" i="2"/>
  <c r="C40" i="2"/>
  <c r="C52" i="2" l="1"/>
  <c r="C51" i="2"/>
</calcChain>
</file>

<file path=xl/sharedStrings.xml><?xml version="1.0" encoding="utf-8"?>
<sst xmlns="http://schemas.openxmlformats.org/spreadsheetml/2006/main" count="129" uniqueCount="88">
  <si>
    <t>（建築物に係る解体工事の場合）</t>
  </si>
  <si>
    <t>上部構造部分・外装の工事の取壊し</t>
    <rPh sb="0" eb="2">
      <t>ジョウブ</t>
    </rPh>
    <rPh sb="2" eb="4">
      <t>コウゾウ</t>
    </rPh>
    <rPh sb="4" eb="6">
      <t>ブブン</t>
    </rPh>
    <rPh sb="7" eb="9">
      <t>ガイソウ</t>
    </rPh>
    <rPh sb="10" eb="12">
      <t>コウジ</t>
    </rPh>
    <rPh sb="13" eb="15">
      <t>トリコワ</t>
    </rPh>
    <phoneticPr fontId="3"/>
  </si>
  <si>
    <t>（建築物に係る新築工事等の場合）</t>
  </si>
  <si>
    <t>（建築物以外のものに係る解体工事又は新築工事等（土木工事等）の場合）</t>
  </si>
  <si>
    <t>建設工事に係る資材の再資源化等に関する法律（平成12年法律第１０４号）第１３条</t>
    <rPh sb="0" eb="2">
      <t>ケンセツ</t>
    </rPh>
    <rPh sb="2" eb="4">
      <t>コウジ</t>
    </rPh>
    <rPh sb="5" eb="6">
      <t>カカワ</t>
    </rPh>
    <rPh sb="7" eb="9">
      <t>シザイ</t>
    </rPh>
    <rPh sb="10" eb="14">
      <t>サイシゲンカ</t>
    </rPh>
    <rPh sb="14" eb="15">
      <t>トウ</t>
    </rPh>
    <rPh sb="16" eb="17">
      <t>カン</t>
    </rPh>
    <rPh sb="19" eb="21">
      <t>ホウリツ</t>
    </rPh>
    <rPh sb="22" eb="24">
      <t>ヘイセイ</t>
    </rPh>
    <rPh sb="24" eb="27">
      <t>１２ネンド</t>
    </rPh>
    <rPh sb="27" eb="29">
      <t>ホウリツ</t>
    </rPh>
    <rPh sb="29" eb="30">
      <t>ダイ</t>
    </rPh>
    <rPh sb="33" eb="34">
      <t>ゴウ</t>
    </rPh>
    <rPh sb="35" eb="36">
      <t>ダイ</t>
    </rPh>
    <rPh sb="38" eb="39">
      <t>ジョウ</t>
    </rPh>
    <phoneticPr fontId="3"/>
  </si>
  <si>
    <t>及び特定建設資材に係る分別解体等に関する省令第４条に基づく事項</t>
    <rPh sb="0" eb="1">
      <t>オヨ</t>
    </rPh>
    <rPh sb="2" eb="4">
      <t>トクテイ</t>
    </rPh>
    <rPh sb="4" eb="6">
      <t>ケンセツ</t>
    </rPh>
    <rPh sb="6" eb="8">
      <t>シザイ</t>
    </rPh>
    <rPh sb="9" eb="10">
      <t>カカワ</t>
    </rPh>
    <rPh sb="11" eb="13">
      <t>ブンベツ</t>
    </rPh>
    <rPh sb="13" eb="15">
      <t>カイタイ</t>
    </rPh>
    <rPh sb="15" eb="16">
      <t>トウ</t>
    </rPh>
    <rPh sb="17" eb="18">
      <t>カン</t>
    </rPh>
    <rPh sb="20" eb="22">
      <t>ショウレイ</t>
    </rPh>
    <rPh sb="22" eb="23">
      <t>ダイ</t>
    </rPh>
    <rPh sb="24" eb="25">
      <t>ジョウ</t>
    </rPh>
    <rPh sb="26" eb="27">
      <t>モト</t>
    </rPh>
    <rPh sb="29" eb="31">
      <t>ジコウ</t>
    </rPh>
    <phoneticPr fontId="3"/>
  </si>
  <si>
    <t>工事名</t>
    <rPh sb="0" eb="2">
      <t>コウジ</t>
    </rPh>
    <rPh sb="2" eb="3">
      <t>ナ</t>
    </rPh>
    <phoneticPr fontId="3"/>
  </si>
  <si>
    <t>箇所名</t>
    <rPh sb="0" eb="2">
      <t>カショ</t>
    </rPh>
    <rPh sb="2" eb="3">
      <t>ナ</t>
    </rPh>
    <phoneticPr fontId="3"/>
  </si>
  <si>
    <t>分別解体等の方法</t>
    <rPh sb="0" eb="2">
      <t>ブンベツ</t>
    </rPh>
    <rPh sb="2" eb="4">
      <t>カイタイ</t>
    </rPh>
    <rPh sb="4" eb="5">
      <t>トウ</t>
    </rPh>
    <rPh sb="6" eb="8">
      <t>ホウホウ</t>
    </rPh>
    <phoneticPr fontId="3"/>
  </si>
  <si>
    <t>工　　程</t>
    <rPh sb="0" eb="4">
      <t>コウテイ</t>
    </rPh>
    <phoneticPr fontId="3"/>
  </si>
  <si>
    <t>　　　作業内容</t>
    <rPh sb="3" eb="5">
      <t>サギョウ</t>
    </rPh>
    <rPh sb="5" eb="7">
      <t>ナイヨウ</t>
    </rPh>
    <phoneticPr fontId="3"/>
  </si>
  <si>
    <t>番号</t>
    <rPh sb="0" eb="2">
      <t>バンゴウ</t>
    </rPh>
    <phoneticPr fontId="3"/>
  </si>
  <si>
    <t>工程</t>
    <rPh sb="0" eb="2">
      <t>コウテイ</t>
    </rPh>
    <phoneticPr fontId="3"/>
  </si>
  <si>
    <t>作業内容</t>
    <rPh sb="0" eb="2">
      <t>サギョウ</t>
    </rPh>
    <rPh sb="2" eb="4">
      <t>ナイヨウ</t>
    </rPh>
    <phoneticPr fontId="3"/>
  </si>
  <si>
    <t>分別方法</t>
    <rPh sb="0" eb="2">
      <t>ブンベツ</t>
    </rPh>
    <rPh sb="2" eb="4">
      <t>ホウホウ</t>
    </rPh>
    <phoneticPr fontId="3"/>
  </si>
  <si>
    <t>費用</t>
    <rPh sb="0" eb="2">
      <t>ヒヨウ</t>
    </rPh>
    <phoneticPr fontId="3"/>
  </si>
  <si>
    <t>①建築設備・内装材等</t>
    <rPh sb="1" eb="3">
      <t>ケンチク</t>
    </rPh>
    <rPh sb="3" eb="5">
      <t>セツビ</t>
    </rPh>
    <rPh sb="6" eb="7">
      <t>ウチ</t>
    </rPh>
    <rPh sb="7" eb="8">
      <t>ホウソウ</t>
    </rPh>
    <rPh sb="8" eb="9">
      <t>ザイリョウ</t>
    </rPh>
    <rPh sb="9" eb="10">
      <t>トウ</t>
    </rPh>
    <phoneticPr fontId="3"/>
  </si>
  <si>
    <t>建築設備・内装材等の取り外し</t>
    <rPh sb="0" eb="2">
      <t>ケンチク</t>
    </rPh>
    <rPh sb="2" eb="4">
      <t>セツビ</t>
    </rPh>
    <rPh sb="5" eb="7">
      <t>ナイソウ</t>
    </rPh>
    <rPh sb="7" eb="8">
      <t>ザイ</t>
    </rPh>
    <rPh sb="8" eb="9">
      <t>トウ</t>
    </rPh>
    <rPh sb="10" eb="13">
      <t>トリハズ</t>
    </rPh>
    <phoneticPr fontId="3"/>
  </si>
  <si>
    <t>併用の場合の理由</t>
    <rPh sb="0" eb="2">
      <t>ヘイヨウ</t>
    </rPh>
    <rPh sb="3" eb="5">
      <t>バアイ</t>
    </rPh>
    <rPh sb="6" eb="8">
      <t>リユウ</t>
    </rPh>
    <phoneticPr fontId="3"/>
  </si>
  <si>
    <t>（受注者の見積金額）</t>
    <rPh sb="1" eb="3">
      <t>ジュチュウ</t>
    </rPh>
    <rPh sb="3" eb="4">
      <t>シャ</t>
    </rPh>
    <rPh sb="5" eb="7">
      <t>ミツモ</t>
    </rPh>
    <rPh sb="7" eb="9">
      <t>キンガク</t>
    </rPh>
    <phoneticPr fontId="3"/>
  </si>
  <si>
    <t>工</t>
    <rPh sb="0" eb="1">
      <t>コウ</t>
    </rPh>
    <phoneticPr fontId="3"/>
  </si>
  <si>
    <t>手作業</t>
    <rPh sb="0" eb="1">
      <t>テ</t>
    </rPh>
    <rPh sb="1" eb="3">
      <t>サギョウ</t>
    </rPh>
    <phoneticPr fontId="3"/>
  </si>
  <si>
    <t>②屋根葺き材</t>
    <rPh sb="1" eb="3">
      <t>ヤネ</t>
    </rPh>
    <rPh sb="3" eb="4">
      <t>フ</t>
    </rPh>
    <rPh sb="5" eb="6">
      <t>ザイ</t>
    </rPh>
    <phoneticPr fontId="3"/>
  </si>
  <si>
    <t>屋根葺き材の取り外し</t>
    <rPh sb="0" eb="2">
      <t>ヤネ</t>
    </rPh>
    <rPh sb="2" eb="3">
      <t>フ</t>
    </rPh>
    <rPh sb="4" eb="5">
      <t>ザイ</t>
    </rPh>
    <rPh sb="6" eb="9">
      <t>トリハズ</t>
    </rPh>
    <phoneticPr fontId="3"/>
  </si>
  <si>
    <t>円　（税込み）</t>
    <rPh sb="0" eb="1">
      <t>エン</t>
    </rPh>
    <rPh sb="3" eb="5">
      <t>ゼイコ</t>
    </rPh>
    <phoneticPr fontId="3"/>
  </si>
  <si>
    <t>③外装材・上部構造部分</t>
    <rPh sb="1" eb="3">
      <t>ガイソウ</t>
    </rPh>
    <rPh sb="3" eb="4">
      <t>ザイ</t>
    </rPh>
    <rPh sb="5" eb="7">
      <t>ジョウブ</t>
    </rPh>
    <rPh sb="7" eb="9">
      <t>コウゾウ</t>
    </rPh>
    <rPh sb="9" eb="11">
      <t>ブブン</t>
    </rPh>
    <phoneticPr fontId="3"/>
  </si>
  <si>
    <t>（</t>
    <phoneticPr fontId="3"/>
  </si>
  <si>
    <t>程</t>
    <rPh sb="0" eb="1">
      <t>コウテイ</t>
    </rPh>
    <phoneticPr fontId="3"/>
  </si>
  <si>
    <t>有</t>
    <rPh sb="0" eb="1">
      <t>ユウ</t>
    </rPh>
    <phoneticPr fontId="3"/>
  </si>
  <si>
    <t>無</t>
    <rPh sb="0" eb="1">
      <t>ム</t>
    </rPh>
    <phoneticPr fontId="3"/>
  </si>
  <si>
    <t>手作業・機械併用の場合</t>
    <rPh sb="0" eb="1">
      <t>テ</t>
    </rPh>
    <rPh sb="1" eb="3">
      <t>サギョウ</t>
    </rPh>
    <rPh sb="4" eb="6">
      <t>キカイ</t>
    </rPh>
    <rPh sb="6" eb="8">
      <t>ヘイヨウ</t>
    </rPh>
    <rPh sb="9" eb="11">
      <t>バアイ</t>
    </rPh>
    <phoneticPr fontId="3"/>
  </si>
  <si>
    <t>④基礎・基礎ぐい</t>
    <rPh sb="1" eb="3">
      <t>キソ</t>
    </rPh>
    <rPh sb="4" eb="6">
      <t>キソ</t>
    </rPh>
    <phoneticPr fontId="3"/>
  </si>
  <si>
    <t>基礎・基礎ぐいの取壊し</t>
    <rPh sb="0" eb="2">
      <t>キソ</t>
    </rPh>
    <rPh sb="3" eb="5">
      <t>キソ</t>
    </rPh>
    <rPh sb="8" eb="10">
      <t>トリコワ</t>
    </rPh>
    <phoneticPr fontId="3"/>
  </si>
  <si>
    <t>）</t>
    <phoneticPr fontId="3"/>
  </si>
  <si>
    <t>⑤その他（　　　　　　　　）</t>
    <rPh sb="1" eb="4">
      <t>ソノタ</t>
    </rPh>
    <phoneticPr fontId="3"/>
  </si>
  <si>
    <t>その他の取壊し</t>
    <rPh sb="0" eb="3">
      <t>ソノタ</t>
    </rPh>
    <rPh sb="4" eb="6">
      <t>トリコワ</t>
    </rPh>
    <phoneticPr fontId="3"/>
  </si>
  <si>
    <t>ご</t>
    <phoneticPr fontId="3"/>
  </si>
  <si>
    <t>と</t>
    <phoneticPr fontId="3"/>
  </si>
  <si>
    <t>の</t>
    <phoneticPr fontId="3"/>
  </si>
  <si>
    <t>①造成等</t>
    <rPh sb="1" eb="3">
      <t>ゾウセイ</t>
    </rPh>
    <rPh sb="3" eb="4">
      <t>トウ</t>
    </rPh>
    <phoneticPr fontId="3"/>
  </si>
  <si>
    <t>造成等の工事</t>
    <rPh sb="0" eb="2">
      <t>ゾウセイ</t>
    </rPh>
    <rPh sb="2" eb="3">
      <t>トウ</t>
    </rPh>
    <rPh sb="4" eb="6">
      <t>コウジ</t>
    </rPh>
    <phoneticPr fontId="3"/>
  </si>
  <si>
    <t>②基礎・基礎ぐい</t>
    <rPh sb="1" eb="3">
      <t>キソ</t>
    </rPh>
    <rPh sb="4" eb="6">
      <t>キソ</t>
    </rPh>
    <phoneticPr fontId="3"/>
  </si>
  <si>
    <t>基礎・基礎ぐいの工事</t>
    <rPh sb="0" eb="2">
      <t>キソ</t>
    </rPh>
    <rPh sb="3" eb="5">
      <t>キソ</t>
    </rPh>
    <rPh sb="8" eb="10">
      <t>コウジ</t>
    </rPh>
    <phoneticPr fontId="3"/>
  </si>
  <si>
    <t>な　　　し</t>
    <phoneticPr fontId="3"/>
  </si>
  <si>
    <t>作</t>
    <rPh sb="0" eb="1">
      <t>サギョウ</t>
    </rPh>
    <phoneticPr fontId="3"/>
  </si>
  <si>
    <t>③上部構造部分・外装</t>
    <rPh sb="1" eb="3">
      <t>ジョウブ</t>
    </rPh>
    <rPh sb="3" eb="5">
      <t>コウゾウ</t>
    </rPh>
    <rPh sb="5" eb="7">
      <t>ブブン</t>
    </rPh>
    <rPh sb="8" eb="10">
      <t>ガイソウ</t>
    </rPh>
    <phoneticPr fontId="3"/>
  </si>
  <si>
    <t>上部構造部分・外装の工事</t>
    <rPh sb="0" eb="2">
      <t>ジョウブ</t>
    </rPh>
    <rPh sb="2" eb="4">
      <t>コウゾウ</t>
    </rPh>
    <rPh sb="4" eb="6">
      <t>ブブン</t>
    </rPh>
    <rPh sb="7" eb="9">
      <t>ガイソウ</t>
    </rPh>
    <rPh sb="10" eb="12">
      <t>コウジ</t>
    </rPh>
    <phoneticPr fontId="3"/>
  </si>
  <si>
    <t>④屋根</t>
    <rPh sb="1" eb="3">
      <t>ヤネ</t>
    </rPh>
    <phoneticPr fontId="3"/>
  </si>
  <si>
    <t>屋根の工事</t>
    <rPh sb="0" eb="2">
      <t>ヤネ</t>
    </rPh>
    <rPh sb="3" eb="5">
      <t>コウジ</t>
    </rPh>
    <phoneticPr fontId="3"/>
  </si>
  <si>
    <t>業</t>
    <rPh sb="0" eb="1">
      <t>サギョウ</t>
    </rPh>
    <phoneticPr fontId="3"/>
  </si>
  <si>
    <t>⑤建築設備・内装等</t>
    <rPh sb="1" eb="3">
      <t>ケンチク</t>
    </rPh>
    <rPh sb="3" eb="5">
      <t>セツビ</t>
    </rPh>
    <rPh sb="6" eb="8">
      <t>ナイソウ</t>
    </rPh>
    <rPh sb="8" eb="9">
      <t>トウ</t>
    </rPh>
    <phoneticPr fontId="3"/>
  </si>
  <si>
    <t>建築設備・内装等の工事</t>
    <rPh sb="0" eb="2">
      <t>ケンチク</t>
    </rPh>
    <rPh sb="2" eb="4">
      <t>セツビ</t>
    </rPh>
    <rPh sb="5" eb="7">
      <t>ナイソウ</t>
    </rPh>
    <rPh sb="7" eb="8">
      <t>トウ</t>
    </rPh>
    <rPh sb="9" eb="11">
      <t>コウジ</t>
    </rPh>
    <phoneticPr fontId="3"/>
  </si>
  <si>
    <t>⑥その他（　　　　　　　　）</t>
    <rPh sb="1" eb="4">
      <t>ソノタ</t>
    </rPh>
    <phoneticPr fontId="3"/>
  </si>
  <si>
    <t>その他の工事</t>
    <rPh sb="0" eb="3">
      <t>ソノタ</t>
    </rPh>
    <rPh sb="4" eb="6">
      <t>コウジ</t>
    </rPh>
    <phoneticPr fontId="3"/>
  </si>
  <si>
    <t>内</t>
    <rPh sb="0" eb="1">
      <t>ナイヨウ</t>
    </rPh>
    <phoneticPr fontId="3"/>
  </si>
  <si>
    <t>容</t>
    <rPh sb="0" eb="1">
      <t>ナイヨウ</t>
    </rPh>
    <phoneticPr fontId="3"/>
  </si>
  <si>
    <t>及</t>
    <rPh sb="0" eb="1">
      <t>オヨ</t>
    </rPh>
    <phoneticPr fontId="3"/>
  </si>
  <si>
    <t>①仮設</t>
    <rPh sb="1" eb="3">
      <t>カセツ</t>
    </rPh>
    <phoneticPr fontId="3"/>
  </si>
  <si>
    <t>仮設工事</t>
    <rPh sb="0" eb="2">
      <t>カセツ</t>
    </rPh>
    <rPh sb="2" eb="4">
      <t>コウジ</t>
    </rPh>
    <phoneticPr fontId="3"/>
  </si>
  <si>
    <t>び</t>
    <phoneticPr fontId="3"/>
  </si>
  <si>
    <t>②土工</t>
    <rPh sb="1" eb="3">
      <t>ドコウ</t>
    </rPh>
    <phoneticPr fontId="3"/>
  </si>
  <si>
    <t>土工事</t>
    <rPh sb="0" eb="1">
      <t>ド</t>
    </rPh>
    <rPh sb="1" eb="3">
      <t>コウジ</t>
    </rPh>
    <phoneticPr fontId="3"/>
  </si>
  <si>
    <t>③基礎</t>
    <rPh sb="1" eb="3">
      <t>キソ</t>
    </rPh>
    <phoneticPr fontId="3"/>
  </si>
  <si>
    <t>基礎工事</t>
    <rPh sb="0" eb="2">
      <t>キソ</t>
    </rPh>
    <rPh sb="2" eb="4">
      <t>コウジ</t>
    </rPh>
    <phoneticPr fontId="3"/>
  </si>
  <si>
    <t>解</t>
    <rPh sb="0" eb="1">
      <t>カイタイ</t>
    </rPh>
    <phoneticPr fontId="3"/>
  </si>
  <si>
    <t>④本体構造</t>
    <rPh sb="1" eb="3">
      <t>ホンタイ</t>
    </rPh>
    <rPh sb="3" eb="5">
      <t>コウゾウ</t>
    </rPh>
    <phoneticPr fontId="3"/>
  </si>
  <si>
    <t>本体構造の工事</t>
    <rPh sb="0" eb="2">
      <t>ホンタイ</t>
    </rPh>
    <rPh sb="2" eb="4">
      <t>コウゾウ</t>
    </rPh>
    <rPh sb="5" eb="7">
      <t>コウジ</t>
    </rPh>
    <phoneticPr fontId="3"/>
  </si>
  <si>
    <t>⑤本体付属品</t>
    <rPh sb="1" eb="3">
      <t>ホンタイ</t>
    </rPh>
    <rPh sb="3" eb="5">
      <t>フゾク</t>
    </rPh>
    <rPh sb="5" eb="6">
      <t>ヒン</t>
    </rPh>
    <phoneticPr fontId="3"/>
  </si>
  <si>
    <t>本体付属品の工事</t>
    <rPh sb="0" eb="2">
      <t>ホンタイ</t>
    </rPh>
    <rPh sb="2" eb="4">
      <t>フゾク</t>
    </rPh>
    <rPh sb="4" eb="5">
      <t>ヒン</t>
    </rPh>
    <rPh sb="6" eb="8">
      <t>コウジ</t>
    </rPh>
    <phoneticPr fontId="3"/>
  </si>
  <si>
    <t>体</t>
    <rPh sb="0" eb="1">
      <t>カイタイ</t>
    </rPh>
    <phoneticPr fontId="3"/>
  </si>
  <si>
    <t>方</t>
    <rPh sb="0" eb="1">
      <t>ホウホウ</t>
    </rPh>
    <phoneticPr fontId="3"/>
  </si>
  <si>
    <t>法</t>
    <rPh sb="0" eb="1">
      <t>ホウホウ</t>
    </rPh>
    <phoneticPr fontId="3"/>
  </si>
  <si>
    <t>解体工事に要する費用</t>
    <rPh sb="0" eb="2">
      <t>カイタイ</t>
    </rPh>
    <rPh sb="2" eb="4">
      <t>コウジ</t>
    </rPh>
    <rPh sb="5" eb="6">
      <t>ヨウ</t>
    </rPh>
    <rPh sb="8" eb="10">
      <t>ヒヨウ</t>
    </rPh>
    <phoneticPr fontId="3"/>
  </si>
  <si>
    <t>再資源化等をするための施設の名称及び所在地</t>
    <rPh sb="0" eb="1">
      <t>サイ</t>
    </rPh>
    <rPh sb="1" eb="4">
      <t>シゲンカ</t>
    </rPh>
    <rPh sb="4" eb="5">
      <t>トウ</t>
    </rPh>
    <rPh sb="11" eb="13">
      <t>シセツ</t>
    </rPh>
    <rPh sb="14" eb="16">
      <t>メイショウ</t>
    </rPh>
    <rPh sb="16" eb="17">
      <t>オヨ</t>
    </rPh>
    <rPh sb="18" eb="21">
      <t>ショザイチ</t>
    </rPh>
    <phoneticPr fontId="3"/>
  </si>
  <si>
    <t>別紙のおとり</t>
    <rPh sb="0" eb="2">
      <t>ベッシ</t>
    </rPh>
    <phoneticPr fontId="3"/>
  </si>
  <si>
    <t>特定建設資材廃棄物の再資源化等に要する費用</t>
    <rPh sb="0" eb="2">
      <t>トクテイ</t>
    </rPh>
    <rPh sb="2" eb="4">
      <t>ケンセツ</t>
    </rPh>
    <rPh sb="4" eb="6">
      <t>シザイ</t>
    </rPh>
    <rPh sb="6" eb="9">
      <t>ハイキブツ</t>
    </rPh>
    <rPh sb="10" eb="14">
      <t>サイシゲンカ</t>
    </rPh>
    <rPh sb="14" eb="15">
      <t>トウ</t>
    </rPh>
    <rPh sb="16" eb="17">
      <t>ヨウ</t>
    </rPh>
    <rPh sb="19" eb="21">
      <t>ヒヨウ</t>
    </rPh>
    <phoneticPr fontId="3"/>
  </si>
  <si>
    <t>（受注者の見積り金額）</t>
    <rPh sb="1" eb="4">
      <t>ジュチュウシャ</t>
    </rPh>
    <rPh sb="5" eb="7">
      <t>ミツモ</t>
    </rPh>
    <rPh sb="8" eb="10">
      <t>キンガク</t>
    </rPh>
    <phoneticPr fontId="3"/>
  </si>
  <si>
    <t>別　　紙</t>
    <rPh sb="0" eb="4">
      <t>ベッシ</t>
    </rPh>
    <phoneticPr fontId="3"/>
  </si>
  <si>
    <t>　　　（書ききれない場合は別紙に記載）</t>
    <rPh sb="4" eb="5">
      <t>カ</t>
    </rPh>
    <rPh sb="10" eb="12">
      <t>バアイ</t>
    </rPh>
    <rPh sb="13" eb="15">
      <t>ベッシ</t>
    </rPh>
    <rPh sb="16" eb="18">
      <t>キサイ</t>
    </rPh>
    <phoneticPr fontId="3"/>
  </si>
  <si>
    <t>特定建設資材廃棄物の種類</t>
    <rPh sb="0" eb="2">
      <t>トクテイ</t>
    </rPh>
    <rPh sb="2" eb="4">
      <t>ケンセツ</t>
    </rPh>
    <rPh sb="4" eb="6">
      <t>シザイ</t>
    </rPh>
    <rPh sb="6" eb="9">
      <t>ハイキブツ</t>
    </rPh>
    <rPh sb="10" eb="12">
      <t>シュルイ</t>
    </rPh>
    <phoneticPr fontId="3"/>
  </si>
  <si>
    <t>施設の名称</t>
    <rPh sb="0" eb="2">
      <t>シセツ</t>
    </rPh>
    <rPh sb="3" eb="5">
      <t>メイショウ</t>
    </rPh>
    <phoneticPr fontId="3"/>
  </si>
  <si>
    <t>所　　　　在　　　　地</t>
    <rPh sb="0" eb="6">
      <t>ショザイ</t>
    </rPh>
    <rPh sb="10" eb="11">
      <t>チ</t>
    </rPh>
    <phoneticPr fontId="3"/>
  </si>
  <si>
    <t>※</t>
    <phoneticPr fontId="3"/>
  </si>
  <si>
    <t>受注者が選択した施設を記載　（品目ごとに複数記入可）</t>
    <rPh sb="0" eb="2">
      <t>ジュチュウ</t>
    </rPh>
    <rPh sb="2" eb="3">
      <t>シャ</t>
    </rPh>
    <rPh sb="4" eb="6">
      <t>センタク</t>
    </rPh>
    <rPh sb="8" eb="10">
      <t>シセツ</t>
    </rPh>
    <rPh sb="11" eb="13">
      <t>キサイ</t>
    </rPh>
    <rPh sb="15" eb="17">
      <t>ヒンモク</t>
    </rPh>
    <rPh sb="20" eb="22">
      <t>フクスウ</t>
    </rPh>
    <rPh sb="22" eb="24">
      <t>キニュウ</t>
    </rPh>
    <rPh sb="24" eb="25">
      <t>カ</t>
    </rPh>
    <phoneticPr fontId="3"/>
  </si>
  <si>
    <t>左側の「選択→」の右横セル（D11）にカーソルを移動させると「ドロップダウン」が表示されます。</t>
    <rPh sb="0" eb="2">
      <t>ヒダリガワ</t>
    </rPh>
    <rPh sb="4" eb="6">
      <t>センタク</t>
    </rPh>
    <rPh sb="9" eb="11">
      <t>ミギヨコ</t>
    </rPh>
    <rPh sb="24" eb="26">
      <t>イドウ</t>
    </rPh>
    <rPh sb="40" eb="42">
      <t>ヒョウジ</t>
    </rPh>
    <phoneticPr fontId="3"/>
  </si>
  <si>
    <t>対象工事を選択して下さい。対応する工程や作業内容が表示されます。</t>
    <rPh sb="0" eb="4">
      <t>タイショウコウジ</t>
    </rPh>
    <rPh sb="5" eb="7">
      <t>センタク</t>
    </rPh>
    <rPh sb="9" eb="10">
      <t>クダ</t>
    </rPh>
    <rPh sb="13" eb="15">
      <t>タイオウ</t>
    </rPh>
    <rPh sb="17" eb="19">
      <t>コウテイ</t>
    </rPh>
    <rPh sb="20" eb="22">
      <t>サギョウ</t>
    </rPh>
    <rPh sb="22" eb="24">
      <t>ナイヨウ</t>
    </rPh>
    <rPh sb="25" eb="27">
      <t>ヒョウジ</t>
    </rPh>
    <phoneticPr fontId="3"/>
  </si>
  <si>
    <t>【作業上の注意】</t>
    <rPh sb="1" eb="3">
      <t>サギョウ</t>
    </rPh>
    <rPh sb="3" eb="4">
      <t>ウエ</t>
    </rPh>
    <rPh sb="5" eb="7">
      <t>チュウイ</t>
    </rPh>
    <phoneticPr fontId="3"/>
  </si>
  <si>
    <t>C11の内容「選択→」を削除してプリントアウトして下さい。</t>
    <rPh sb="4" eb="6">
      <t>ナイヨウ</t>
    </rPh>
    <rPh sb="12" eb="14">
      <t>サクジョ</t>
    </rPh>
    <rPh sb="25" eb="2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</si>
</sst>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1" xfId="0" applyFont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/>
    <xf numFmtId="0" fontId="9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0" fillId="0" borderId="10" xfId="0" applyFont="1" applyBorder="1"/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0" fontId="10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10" fillId="0" borderId="10" xfId="0" applyFont="1" applyBorder="1" applyAlignment="1">
      <alignment horizontal="center"/>
    </xf>
    <xf numFmtId="0" fontId="6" fillId="2" borderId="0" xfId="0" applyFont="1" applyFill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11" fillId="0" borderId="13" xfId="0" applyFont="1" applyBorder="1"/>
    <xf numFmtId="0" fontId="2" fillId="0" borderId="30" xfId="0" applyFont="1" applyBorder="1"/>
    <xf numFmtId="0" fontId="2" fillId="0" borderId="31" xfId="0" applyFont="1" applyBorder="1"/>
    <xf numFmtId="0" fontId="7" fillId="0" borderId="1" xfId="0" applyFont="1" applyFill="1" applyBorder="1" applyAlignment="1"/>
    <xf numFmtId="0" fontId="2" fillId="0" borderId="13" xfId="0" applyFont="1" applyFill="1" applyBorder="1"/>
    <xf numFmtId="0" fontId="2" fillId="0" borderId="0" xfId="0" applyFont="1" applyFill="1" applyBorder="1"/>
    <xf numFmtId="0" fontId="2" fillId="0" borderId="14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11" fillId="0" borderId="14" xfId="0" applyFont="1" applyFill="1" applyBorder="1"/>
    <xf numFmtId="0" fontId="2" fillId="0" borderId="10" xfId="0" applyFont="1" applyFill="1" applyBorder="1"/>
    <xf numFmtId="0" fontId="2" fillId="0" borderId="1" xfId="0" applyFont="1" applyFill="1" applyBorder="1"/>
    <xf numFmtId="0" fontId="2" fillId="0" borderId="24" xfId="0" applyFont="1" applyFill="1" applyBorder="1"/>
    <xf numFmtId="0" fontId="6" fillId="0" borderId="1" xfId="0" applyFont="1" applyFill="1" applyBorder="1"/>
    <xf numFmtId="0" fontId="2" fillId="0" borderId="0" xfId="0" applyFont="1" applyFill="1"/>
    <xf numFmtId="0" fontId="6" fillId="0" borderId="0" xfId="0" applyFont="1" applyFill="1"/>
    <xf numFmtId="0" fontId="2" fillId="0" borderId="15" xfId="0" applyFont="1" applyFill="1" applyBorder="1"/>
    <xf numFmtId="0" fontId="2" fillId="0" borderId="15" xfId="0" applyFont="1" applyFill="1" applyBorder="1" applyAlignment="1">
      <alignment horizontal="right"/>
    </xf>
    <xf numFmtId="0" fontId="2" fillId="0" borderId="18" xfId="0" applyFont="1" applyFill="1" applyBorder="1"/>
    <xf numFmtId="0" fontId="2" fillId="0" borderId="22" xfId="0" applyFont="1" applyFill="1" applyBorder="1"/>
    <xf numFmtId="0" fontId="2" fillId="0" borderId="25" xfId="0" applyFont="1" applyFill="1" applyBorder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6" fontId="7" fillId="0" borderId="1" xfId="1" applyFont="1" applyFill="1" applyBorder="1" applyAlignment="1">
      <alignment horizontal="center"/>
    </xf>
    <xf numFmtId="0" fontId="6" fillId="0" borderId="1" xfId="0" applyFont="1" applyFill="1" applyBorder="1" applyAlignment="1"/>
    <xf numFmtId="0" fontId="2" fillId="0" borderId="7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12" fillId="0" borderId="0" xfId="0" applyFont="1" applyAlignment="1">
      <alignment horizontal="center"/>
    </xf>
    <xf numFmtId="0" fontId="2" fillId="0" borderId="10" xfId="0" applyFont="1" applyBorder="1" applyAlignment="1">
      <alignment horizontal="center" shrinkToFit="1"/>
    </xf>
    <xf numFmtId="0" fontId="2" fillId="0" borderId="32" xfId="0" applyFont="1" applyBorder="1" applyAlignment="1">
      <alignment horizontal="center"/>
    </xf>
    <xf numFmtId="0" fontId="13" fillId="3" borderId="0" xfId="0" applyFont="1" applyFill="1"/>
    <xf numFmtId="0" fontId="13" fillId="0" borderId="0" xfId="0" applyFont="1"/>
    <xf numFmtId="0" fontId="14" fillId="0" borderId="0" xfId="0" applyFont="1" applyBorder="1"/>
    <xf numFmtId="6" fontId="7" fillId="0" borderId="1" xfId="1" applyFont="1" applyFill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1"/>
  <sheetViews>
    <sheetView tabSelected="1" view="pageBreakPreview" zoomScale="85" zoomScaleNormal="100" zoomScaleSheetLayoutView="85" workbookViewId="0">
      <selection activeCell="Q8" sqref="Q8"/>
    </sheetView>
  </sheetViews>
  <sheetFormatPr defaultRowHeight="13.5" x14ac:dyDescent="0.15"/>
  <cols>
    <col min="1" max="1" width="3.125" style="1" customWidth="1"/>
    <col min="2" max="2" width="4.75" style="1" customWidth="1"/>
    <col min="3" max="4" width="9" style="1"/>
    <col min="5" max="5" width="5.875" style="1" customWidth="1"/>
    <col min="6" max="6" width="4.5" style="1" customWidth="1"/>
    <col min="7" max="7" width="2.75" style="1" customWidth="1"/>
    <col min="8" max="8" width="7.25" style="1" customWidth="1"/>
    <col min="9" max="9" width="2.875" style="1" customWidth="1"/>
    <col min="10" max="10" width="7.625" style="1" customWidth="1"/>
    <col min="11" max="11" width="4" style="1" customWidth="1"/>
    <col min="12" max="13" width="3.125" style="1" customWidth="1"/>
    <col min="14" max="14" width="9" style="1"/>
    <col min="15" max="15" width="12.75" style="1" customWidth="1"/>
    <col min="16" max="16" width="9" style="1"/>
    <col min="17" max="17" width="3.375" style="1" customWidth="1"/>
    <col min="18" max="18" width="7" style="1" customWidth="1"/>
    <col min="19" max="19" width="17.25" style="1" customWidth="1"/>
    <col min="20" max="20" width="25.125" style="1" customWidth="1"/>
    <col min="21" max="21" width="13.25" style="1" customWidth="1"/>
    <col min="22" max="22" width="23.375" style="1" customWidth="1"/>
    <col min="23" max="16384" width="9" style="1"/>
  </cols>
  <sheetData>
    <row r="1" spans="2:22" ht="22.5" customHeight="1" x14ac:dyDescent="0.15">
      <c r="O1" s="27"/>
      <c r="R1" s="76" t="s">
        <v>86</v>
      </c>
    </row>
    <row r="2" spans="2:22" ht="12.75" customHeight="1" x14ac:dyDescent="0.15">
      <c r="O2" s="27"/>
      <c r="R2" s="76" t="s">
        <v>84</v>
      </c>
      <c r="S2" s="76"/>
      <c r="T2" s="76"/>
      <c r="U2" s="76"/>
    </row>
    <row r="3" spans="2:22" ht="15" customHeight="1" x14ac:dyDescent="0.15">
      <c r="C3" s="28" t="s">
        <v>4</v>
      </c>
      <c r="D3" s="28"/>
      <c r="R3" s="77" t="s">
        <v>85</v>
      </c>
      <c r="S3" s="77"/>
      <c r="T3" s="77"/>
    </row>
    <row r="4" spans="2:22" ht="15" customHeight="1" x14ac:dyDescent="0.15">
      <c r="C4" s="28" t="s">
        <v>5</v>
      </c>
      <c r="R4" s="77" t="s">
        <v>87</v>
      </c>
      <c r="S4" s="77"/>
      <c r="T4" s="77"/>
    </row>
    <row r="5" spans="2:22" ht="15.75" customHeight="1" x14ac:dyDescent="0.15">
      <c r="S5" s="77"/>
      <c r="T5" s="77"/>
    </row>
    <row r="6" spans="2:22" ht="18" customHeight="1" x14ac:dyDescent="0.15">
      <c r="S6" s="78" t="s">
        <v>0</v>
      </c>
    </row>
    <row r="7" spans="2:22" ht="18" customHeight="1" thickBot="1" x14ac:dyDescent="0.25">
      <c r="B7" s="2" t="s">
        <v>6</v>
      </c>
      <c r="C7" s="3"/>
      <c r="D7" s="55"/>
      <c r="E7" s="53"/>
      <c r="F7" s="53"/>
      <c r="G7" s="53"/>
      <c r="H7" s="53"/>
      <c r="I7" s="53"/>
      <c r="J7" s="53"/>
      <c r="K7" s="53"/>
      <c r="L7" s="53"/>
      <c r="M7" s="53"/>
      <c r="N7" s="53"/>
      <c r="S7" s="78" t="s">
        <v>2</v>
      </c>
    </row>
    <row r="8" spans="2:22" ht="18" customHeight="1" x14ac:dyDescent="0.15">
      <c r="E8" s="56"/>
      <c r="F8" s="56"/>
      <c r="G8" s="56"/>
      <c r="H8" s="56"/>
      <c r="I8" s="56"/>
      <c r="J8" s="56"/>
      <c r="K8" s="56"/>
      <c r="L8" s="56"/>
      <c r="M8" s="56"/>
      <c r="N8" s="56"/>
      <c r="S8" s="78" t="s">
        <v>3</v>
      </c>
    </row>
    <row r="9" spans="2:22" ht="18" customHeight="1" thickBot="1" x14ac:dyDescent="0.25">
      <c r="B9" s="2" t="s">
        <v>7</v>
      </c>
      <c r="C9" s="3"/>
      <c r="D9" s="66"/>
      <c r="E9" s="40"/>
      <c r="F9" s="4"/>
      <c r="G9" s="4"/>
      <c r="H9" s="4"/>
      <c r="I9" s="4"/>
      <c r="J9" s="5"/>
      <c r="K9" s="5"/>
      <c r="L9" s="5"/>
      <c r="M9" s="5"/>
      <c r="N9" s="5"/>
    </row>
    <row r="10" spans="2:22" ht="15" customHeight="1" x14ac:dyDescent="0.15"/>
    <row r="11" spans="2:22" ht="18" customHeight="1" x14ac:dyDescent="0.15">
      <c r="B11" s="28"/>
      <c r="C11" s="73"/>
      <c r="D11" s="57" t="s">
        <v>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2:22" ht="14.25" customHeight="1" x14ac:dyDescent="0.15">
      <c r="B12" s="28"/>
      <c r="C12" s="28"/>
      <c r="D12" s="28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2:22" ht="14.25" customHeight="1" thickBot="1" x14ac:dyDescent="0.2">
      <c r="B13" s="29">
        <v>1</v>
      </c>
      <c r="C13" s="30" t="s">
        <v>8</v>
      </c>
      <c r="D13" s="28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S13" s="7" t="s">
        <v>0</v>
      </c>
      <c r="T13" s="8"/>
      <c r="U13" s="9"/>
      <c r="V13" s="9"/>
    </row>
    <row r="14" spans="2:22" ht="14.25" customHeight="1" thickBot="1" x14ac:dyDescent="0.2">
      <c r="B14" s="10"/>
      <c r="C14" s="68"/>
      <c r="D14" s="69" t="s">
        <v>9</v>
      </c>
      <c r="E14" s="67"/>
      <c r="F14" s="70"/>
      <c r="G14" s="67"/>
      <c r="H14" s="71" t="s">
        <v>10</v>
      </c>
      <c r="I14" s="67"/>
      <c r="J14" s="67"/>
      <c r="K14" s="67"/>
      <c r="L14" s="70"/>
      <c r="M14" s="67" t="s">
        <v>8</v>
      </c>
      <c r="N14" s="67"/>
      <c r="O14" s="72"/>
      <c r="R14" s="11" t="s">
        <v>11</v>
      </c>
      <c r="S14" s="12" t="s">
        <v>12</v>
      </c>
      <c r="T14" s="12" t="s">
        <v>13</v>
      </c>
      <c r="U14" s="11" t="s">
        <v>14</v>
      </c>
      <c r="V14" s="11" t="s">
        <v>15</v>
      </c>
    </row>
    <row r="15" spans="2:22" ht="14.25" customHeight="1" x14ac:dyDescent="0.15">
      <c r="B15" s="13"/>
      <c r="C15" s="41"/>
      <c r="D15" s="42"/>
      <c r="E15" s="42"/>
      <c r="F15" s="43"/>
      <c r="G15" s="42"/>
      <c r="H15" s="42"/>
      <c r="I15" s="42"/>
      <c r="J15" s="42"/>
      <c r="K15" s="42"/>
      <c r="L15" s="43"/>
      <c r="M15" s="42"/>
      <c r="N15" s="42"/>
      <c r="O15" s="58"/>
      <c r="R15" s="11">
        <v>1</v>
      </c>
      <c r="S15" s="17" t="s">
        <v>16</v>
      </c>
      <c r="T15" s="17" t="s">
        <v>17</v>
      </c>
      <c r="U15" s="17" t="s">
        <v>18</v>
      </c>
      <c r="V15" s="74" t="s">
        <v>19</v>
      </c>
    </row>
    <row r="16" spans="2:22" ht="14.25" customHeight="1" x14ac:dyDescent="0.15">
      <c r="B16" s="13" t="s">
        <v>20</v>
      </c>
      <c r="C16" s="42" t="str">
        <f>IF($D$11=$S$13,S15,IF($D$11=$S$22,S24,S35))</f>
        <v>①仮設</v>
      </c>
      <c r="D16" s="42"/>
      <c r="E16" s="42"/>
      <c r="F16" s="43" t="str">
        <f>IF($D$11=$S$13,T15,IF($D$11=$S$22,T24,T35))</f>
        <v>仮設工事</v>
      </c>
      <c r="G16" s="42"/>
      <c r="H16" s="42"/>
      <c r="I16" s="42"/>
      <c r="J16" s="42"/>
      <c r="K16" s="42"/>
      <c r="L16" s="43"/>
      <c r="M16" s="52"/>
      <c r="N16" s="42" t="s">
        <v>21</v>
      </c>
      <c r="O16" s="58"/>
      <c r="R16" s="11">
        <v>2</v>
      </c>
      <c r="S16" s="17" t="s">
        <v>22</v>
      </c>
      <c r="T16" s="17" t="s">
        <v>23</v>
      </c>
      <c r="U16" s="17" t="s">
        <v>18</v>
      </c>
      <c r="V16" s="75" t="s">
        <v>24</v>
      </c>
    </row>
    <row r="17" spans="2:22" ht="14.25" customHeight="1" x14ac:dyDescent="0.15">
      <c r="B17" s="13"/>
      <c r="C17" s="42"/>
      <c r="D17" s="42"/>
      <c r="E17" s="42"/>
      <c r="F17" s="43"/>
      <c r="G17" s="42"/>
      <c r="H17" s="42"/>
      <c r="I17" s="42"/>
      <c r="J17" s="42"/>
      <c r="K17" s="42"/>
      <c r="L17" s="43"/>
      <c r="M17" s="42"/>
      <c r="N17" s="42"/>
      <c r="O17" s="58"/>
      <c r="R17" s="11">
        <v>3</v>
      </c>
      <c r="S17" s="17" t="s">
        <v>25</v>
      </c>
      <c r="T17" s="17" t="s">
        <v>1</v>
      </c>
      <c r="U17" s="17" t="s">
        <v>26</v>
      </c>
      <c r="V17" s="17"/>
    </row>
    <row r="18" spans="2:22" ht="14.25" customHeight="1" x14ac:dyDescent="0.15">
      <c r="B18" s="13" t="s">
        <v>27</v>
      </c>
      <c r="C18" s="42"/>
      <c r="D18" s="42"/>
      <c r="E18" s="42"/>
      <c r="F18" s="43"/>
      <c r="G18" s="52"/>
      <c r="H18" s="45" t="s">
        <v>28</v>
      </c>
      <c r="I18" s="44"/>
      <c r="J18" s="45" t="s">
        <v>29</v>
      </c>
      <c r="K18" s="42"/>
      <c r="L18" s="43"/>
      <c r="M18" s="52"/>
      <c r="N18" s="42" t="s">
        <v>30</v>
      </c>
      <c r="O18" s="58"/>
      <c r="R18" s="11">
        <v>4</v>
      </c>
      <c r="S18" s="17" t="s">
        <v>31</v>
      </c>
      <c r="T18" s="17" t="s">
        <v>32</v>
      </c>
      <c r="U18" s="17" t="s">
        <v>33</v>
      </c>
      <c r="V18" s="17"/>
    </row>
    <row r="19" spans="2:22" ht="14.25" customHeight="1" x14ac:dyDescent="0.15">
      <c r="B19" s="13"/>
      <c r="C19" s="42"/>
      <c r="D19" s="42"/>
      <c r="E19" s="42"/>
      <c r="F19" s="43"/>
      <c r="G19" s="42"/>
      <c r="H19" s="42"/>
      <c r="I19" s="42"/>
      <c r="J19" s="42"/>
      <c r="K19" s="42"/>
      <c r="L19" s="43"/>
      <c r="M19" s="42" t="str">
        <f>IF($D$11=$S$13,U15,IF($D$11=$S$22,"",""))</f>
        <v/>
      </c>
      <c r="N19" s="42"/>
      <c r="O19" s="58"/>
      <c r="R19" s="11">
        <v>5</v>
      </c>
      <c r="S19" s="17" t="s">
        <v>34</v>
      </c>
      <c r="T19" s="17" t="s">
        <v>35</v>
      </c>
      <c r="U19" s="17"/>
      <c r="V19" s="17"/>
    </row>
    <row r="20" spans="2:22" ht="14.25" customHeight="1" x14ac:dyDescent="0.15">
      <c r="B20" s="13" t="s">
        <v>36</v>
      </c>
      <c r="C20" s="42"/>
      <c r="D20" s="42"/>
      <c r="E20" s="42"/>
      <c r="F20" s="43"/>
      <c r="G20" s="42"/>
      <c r="H20" s="42"/>
      <c r="I20" s="42"/>
      <c r="J20" s="42"/>
      <c r="K20" s="42"/>
      <c r="L20" s="43"/>
      <c r="M20" s="42" t="str">
        <f>IF($D$11=$S$13,U17,"")</f>
        <v/>
      </c>
      <c r="N20" s="42"/>
      <c r="O20" s="59" t="str">
        <f>IF($D$11=$S$13,U18,"")</f>
        <v/>
      </c>
      <c r="R20" s="18"/>
      <c r="S20" s="20"/>
      <c r="T20" s="20"/>
      <c r="U20" s="20"/>
      <c r="V20" s="20"/>
    </row>
    <row r="21" spans="2:22" ht="14.25" customHeight="1" x14ac:dyDescent="0.15">
      <c r="B21" s="13"/>
      <c r="C21" s="46"/>
      <c r="D21" s="46"/>
      <c r="E21" s="46"/>
      <c r="F21" s="47"/>
      <c r="G21" s="46"/>
      <c r="H21" s="46"/>
      <c r="I21" s="46"/>
      <c r="J21" s="46"/>
      <c r="K21" s="46"/>
      <c r="L21" s="47"/>
      <c r="M21" s="46"/>
      <c r="N21" s="46"/>
      <c r="O21" s="60"/>
    </row>
    <row r="22" spans="2:22" ht="14.25" customHeight="1" x14ac:dyDescent="0.15">
      <c r="B22" s="13" t="s">
        <v>37</v>
      </c>
      <c r="C22" s="48"/>
      <c r="D22" s="49"/>
      <c r="E22" s="49"/>
      <c r="F22" s="50"/>
      <c r="G22" s="49"/>
      <c r="H22" s="49"/>
      <c r="I22" s="49"/>
      <c r="J22" s="49"/>
      <c r="K22" s="49"/>
      <c r="L22" s="50"/>
      <c r="M22" s="49"/>
      <c r="N22" s="49"/>
      <c r="O22" s="61"/>
      <c r="S22" s="7" t="s">
        <v>2</v>
      </c>
      <c r="T22" s="8"/>
      <c r="U22" s="9"/>
      <c r="V22" s="9"/>
    </row>
    <row r="23" spans="2:22" ht="14.25" customHeight="1" x14ac:dyDescent="0.15">
      <c r="B23" s="13"/>
      <c r="C23" s="42" t="str">
        <f>IF($D$11=$S$13,S16,IF($D$11=$S$22,S25,S36))</f>
        <v>②土工</v>
      </c>
      <c r="D23" s="42"/>
      <c r="E23" s="42"/>
      <c r="F23" s="43" t="str">
        <f>IF($D$11=$S$13,T16,IF($D$11=$S$22,T25,T36))</f>
        <v>土工事</v>
      </c>
      <c r="G23" s="42"/>
      <c r="H23" s="42"/>
      <c r="I23" s="42"/>
      <c r="J23" s="42"/>
      <c r="K23" s="42"/>
      <c r="L23" s="43"/>
      <c r="M23" s="52"/>
      <c r="N23" s="42" t="s">
        <v>21</v>
      </c>
      <c r="O23" s="58"/>
      <c r="R23" s="11" t="s">
        <v>11</v>
      </c>
      <c r="S23" s="12" t="s">
        <v>12</v>
      </c>
      <c r="T23" s="12" t="s">
        <v>13</v>
      </c>
      <c r="U23" s="11" t="s">
        <v>14</v>
      </c>
      <c r="V23" s="11" t="s">
        <v>14</v>
      </c>
    </row>
    <row r="24" spans="2:22" ht="14.25" customHeight="1" x14ac:dyDescent="0.15">
      <c r="B24" s="13" t="s">
        <v>38</v>
      </c>
      <c r="C24" s="42"/>
      <c r="D24" s="42"/>
      <c r="E24" s="42"/>
      <c r="F24" s="43"/>
      <c r="G24" s="42"/>
      <c r="H24" s="42"/>
      <c r="I24" s="42"/>
      <c r="J24" s="42"/>
      <c r="K24" s="42"/>
      <c r="L24" s="43"/>
      <c r="M24" s="42"/>
      <c r="N24" s="42"/>
      <c r="O24" s="58"/>
      <c r="R24" s="11">
        <v>1</v>
      </c>
      <c r="S24" s="17" t="s">
        <v>39</v>
      </c>
      <c r="T24" s="17" t="s">
        <v>40</v>
      </c>
      <c r="U24" s="17"/>
      <c r="V24" s="31"/>
    </row>
    <row r="25" spans="2:22" ht="14.25" customHeight="1" x14ac:dyDescent="0.15">
      <c r="B25" s="13"/>
      <c r="C25" s="42"/>
      <c r="D25" s="42"/>
      <c r="E25" s="42"/>
      <c r="F25" s="43"/>
      <c r="G25" s="52"/>
      <c r="H25" s="45" t="s">
        <v>28</v>
      </c>
      <c r="I25" s="44"/>
      <c r="J25" s="45" t="s">
        <v>29</v>
      </c>
      <c r="K25" s="42"/>
      <c r="L25" s="43"/>
      <c r="M25" s="52"/>
      <c r="N25" s="42" t="s">
        <v>30</v>
      </c>
      <c r="O25" s="58"/>
      <c r="R25" s="11">
        <v>2</v>
      </c>
      <c r="S25" s="17" t="s">
        <v>41</v>
      </c>
      <c r="T25" s="17" t="s">
        <v>42</v>
      </c>
      <c r="U25" s="17"/>
      <c r="V25" s="31" t="s">
        <v>43</v>
      </c>
    </row>
    <row r="26" spans="2:22" ht="14.25" customHeight="1" x14ac:dyDescent="0.15">
      <c r="B26" s="13" t="s">
        <v>44</v>
      </c>
      <c r="C26" s="42"/>
      <c r="D26" s="42"/>
      <c r="E26" s="42"/>
      <c r="F26" s="43"/>
      <c r="G26" s="42"/>
      <c r="H26" s="42"/>
      <c r="I26" s="42"/>
      <c r="J26" s="42"/>
      <c r="K26" s="42"/>
      <c r="L26" s="43"/>
      <c r="M26" s="42" t="str">
        <f>IF($D$11=$S$13,U16,IF($D$11=$S$22,"",""))</f>
        <v/>
      </c>
      <c r="N26" s="42"/>
      <c r="O26" s="58"/>
      <c r="R26" s="11">
        <v>3</v>
      </c>
      <c r="S26" s="17" t="s">
        <v>45</v>
      </c>
      <c r="T26" s="17" t="s">
        <v>46</v>
      </c>
      <c r="U26" s="17"/>
      <c r="V26" s="31"/>
    </row>
    <row r="27" spans="2:22" ht="14.25" customHeight="1" x14ac:dyDescent="0.15">
      <c r="B27" s="13"/>
      <c r="C27" s="42"/>
      <c r="D27" s="42"/>
      <c r="E27" s="42"/>
      <c r="F27" s="43"/>
      <c r="G27" s="42"/>
      <c r="H27" s="42"/>
      <c r="I27" s="42"/>
      <c r="J27" s="42"/>
      <c r="K27" s="42"/>
      <c r="L27" s="43"/>
      <c r="M27" s="42" t="str">
        <f>IF($D$11=$S$13,U17,"")</f>
        <v/>
      </c>
      <c r="N27" s="42"/>
      <c r="O27" s="59" t="str">
        <f>IF($D$11=$S$13,U18,"")</f>
        <v/>
      </c>
      <c r="R27" s="11">
        <v>4</v>
      </c>
      <c r="S27" s="17" t="s">
        <v>47</v>
      </c>
      <c r="T27" s="17" t="s">
        <v>48</v>
      </c>
      <c r="U27" s="17"/>
      <c r="V27" s="31"/>
    </row>
    <row r="28" spans="2:22" ht="14.25" customHeight="1" x14ac:dyDescent="0.15">
      <c r="B28" s="13" t="s">
        <v>49</v>
      </c>
      <c r="C28" s="46"/>
      <c r="D28" s="46"/>
      <c r="E28" s="46"/>
      <c r="F28" s="47"/>
      <c r="G28" s="46"/>
      <c r="H28" s="46"/>
      <c r="I28" s="46"/>
      <c r="J28" s="46"/>
      <c r="K28" s="46"/>
      <c r="L28" s="47"/>
      <c r="M28" s="46"/>
      <c r="N28" s="46"/>
      <c r="O28" s="60"/>
      <c r="R28" s="11">
        <v>5</v>
      </c>
      <c r="S28" s="17" t="s">
        <v>50</v>
      </c>
      <c r="T28" s="17" t="s">
        <v>51</v>
      </c>
      <c r="U28" s="17"/>
      <c r="V28" s="31"/>
    </row>
    <row r="29" spans="2:22" ht="14.25" customHeight="1" x14ac:dyDescent="0.15">
      <c r="B29" s="13"/>
      <c r="C29" s="48"/>
      <c r="D29" s="49"/>
      <c r="E29" s="49"/>
      <c r="F29" s="50"/>
      <c r="G29" s="49"/>
      <c r="H29" s="49"/>
      <c r="I29" s="49"/>
      <c r="J29" s="49"/>
      <c r="K29" s="49"/>
      <c r="L29" s="50"/>
      <c r="M29" s="49"/>
      <c r="N29" s="49"/>
      <c r="O29" s="61"/>
      <c r="R29" s="11">
        <v>6</v>
      </c>
      <c r="S29" s="17" t="s">
        <v>52</v>
      </c>
      <c r="T29" s="17" t="s">
        <v>53</v>
      </c>
      <c r="U29" s="19"/>
      <c r="V29" s="11"/>
    </row>
    <row r="30" spans="2:22" ht="14.25" customHeight="1" x14ac:dyDescent="0.15">
      <c r="B30" s="13" t="s">
        <v>54</v>
      </c>
      <c r="C30" s="42" t="str">
        <f>IF($D$11=$S$13,S17,IF($D$11=$S$22,S26,S37))</f>
        <v>③基礎</v>
      </c>
      <c r="D30" s="42"/>
      <c r="E30" s="42"/>
      <c r="F30" s="51" t="str">
        <f>IF($D$11=$S$13,T17,IF($D$11=$S$22,T26,T37))</f>
        <v>基礎工事</v>
      </c>
      <c r="G30" s="42"/>
      <c r="H30" s="42"/>
      <c r="I30" s="42"/>
      <c r="J30" s="42"/>
      <c r="K30" s="42"/>
      <c r="L30" s="43"/>
      <c r="M30" s="52"/>
      <c r="N30" s="42" t="s">
        <v>21</v>
      </c>
      <c r="O30" s="58"/>
      <c r="R30" s="11"/>
      <c r="S30" s="17"/>
      <c r="T30" s="17"/>
      <c r="U30" s="19"/>
      <c r="V30" s="11"/>
    </row>
    <row r="31" spans="2:22" ht="14.25" customHeight="1" x14ac:dyDescent="0.15">
      <c r="B31" s="13"/>
      <c r="C31" s="42"/>
      <c r="D31" s="42"/>
      <c r="E31" s="42"/>
      <c r="F31" s="43"/>
      <c r="G31" s="52"/>
      <c r="H31" s="45" t="s">
        <v>28</v>
      </c>
      <c r="I31" s="44"/>
      <c r="J31" s="45" t="s">
        <v>29</v>
      </c>
      <c r="K31" s="42"/>
      <c r="L31" s="43"/>
      <c r="M31" s="42"/>
      <c r="N31" s="42"/>
      <c r="O31" s="58"/>
    </row>
    <row r="32" spans="2:22" ht="14.25" customHeight="1" x14ac:dyDescent="0.15">
      <c r="B32" s="13" t="s">
        <v>55</v>
      </c>
      <c r="C32" s="42"/>
      <c r="D32" s="42"/>
      <c r="E32" s="42"/>
      <c r="F32" s="43"/>
      <c r="G32" s="42"/>
      <c r="H32" s="42"/>
      <c r="I32" s="42"/>
      <c r="J32" s="42"/>
      <c r="K32" s="42"/>
      <c r="L32" s="43"/>
      <c r="M32" s="52"/>
      <c r="N32" s="42" t="s">
        <v>30</v>
      </c>
      <c r="O32" s="58"/>
    </row>
    <row r="33" spans="2:22" ht="14.25" customHeight="1" x14ac:dyDescent="0.15">
      <c r="B33" s="13"/>
      <c r="C33" s="46"/>
      <c r="D33" s="46"/>
      <c r="E33" s="46"/>
      <c r="F33" s="47"/>
      <c r="G33" s="46"/>
      <c r="H33" s="46"/>
      <c r="I33" s="46"/>
      <c r="J33" s="46"/>
      <c r="K33" s="46"/>
      <c r="L33" s="47"/>
      <c r="M33" s="46"/>
      <c r="N33" s="46"/>
      <c r="O33" s="60"/>
      <c r="S33" s="7" t="s">
        <v>3</v>
      </c>
      <c r="T33" s="8"/>
      <c r="U33" s="9"/>
      <c r="V33" s="9"/>
    </row>
    <row r="34" spans="2:22" ht="14.25" customHeight="1" x14ac:dyDescent="0.15">
      <c r="B34" s="13" t="s">
        <v>56</v>
      </c>
      <c r="C34" s="48"/>
      <c r="D34" s="49"/>
      <c r="E34" s="49"/>
      <c r="F34" s="50"/>
      <c r="G34" s="49"/>
      <c r="H34" s="49"/>
      <c r="I34" s="49"/>
      <c r="J34" s="49"/>
      <c r="K34" s="49"/>
      <c r="L34" s="50"/>
      <c r="M34" s="49"/>
      <c r="N34" s="49"/>
      <c r="O34" s="61"/>
      <c r="R34" s="11" t="s">
        <v>11</v>
      </c>
      <c r="S34" s="12" t="s">
        <v>12</v>
      </c>
      <c r="T34" s="12" t="s">
        <v>13</v>
      </c>
      <c r="U34" s="11" t="s">
        <v>14</v>
      </c>
      <c r="V34" s="11" t="s">
        <v>14</v>
      </c>
    </row>
    <row r="35" spans="2:22" ht="14.25" customHeight="1" x14ac:dyDescent="0.15">
      <c r="B35" s="13"/>
      <c r="C35" s="42" t="str">
        <f>IF($D$11=$S$13,S18,IF($D$11=$S$22,S27,S38))</f>
        <v>④本体構造</v>
      </c>
      <c r="D35" s="42"/>
      <c r="E35" s="42"/>
      <c r="F35" s="43" t="str">
        <f>IF($D$11=$S$13,T18,IF($D$11=$S$22,T27,T38))</f>
        <v>本体構造の工事</v>
      </c>
      <c r="G35" s="42"/>
      <c r="H35" s="42"/>
      <c r="I35" s="42"/>
      <c r="J35" s="42"/>
      <c r="K35" s="42"/>
      <c r="L35" s="43"/>
      <c r="M35" s="52"/>
      <c r="N35" s="42" t="s">
        <v>21</v>
      </c>
      <c r="O35" s="58"/>
      <c r="R35" s="11">
        <v>1</v>
      </c>
      <c r="S35" s="17" t="s">
        <v>57</v>
      </c>
      <c r="T35" s="17" t="s">
        <v>58</v>
      </c>
      <c r="U35" s="17"/>
      <c r="V35" s="74" t="s">
        <v>19</v>
      </c>
    </row>
    <row r="36" spans="2:22" ht="14.25" customHeight="1" x14ac:dyDescent="0.15">
      <c r="B36" s="13" t="s">
        <v>59</v>
      </c>
      <c r="C36" s="42"/>
      <c r="D36" s="42"/>
      <c r="E36" s="42"/>
      <c r="F36" s="43"/>
      <c r="G36" s="52"/>
      <c r="H36" s="45" t="s">
        <v>28</v>
      </c>
      <c r="I36" s="44"/>
      <c r="J36" s="45" t="s">
        <v>29</v>
      </c>
      <c r="K36" s="42"/>
      <c r="L36" s="43"/>
      <c r="M36" s="42"/>
      <c r="N36" s="42"/>
      <c r="O36" s="58"/>
      <c r="R36" s="11">
        <v>2</v>
      </c>
      <c r="S36" s="17" t="s">
        <v>60</v>
      </c>
      <c r="T36" s="17" t="s">
        <v>61</v>
      </c>
      <c r="U36" s="17"/>
      <c r="V36" s="12" t="s">
        <v>24</v>
      </c>
    </row>
    <row r="37" spans="2:22" ht="14.25" customHeight="1" x14ac:dyDescent="0.15">
      <c r="B37" s="13"/>
      <c r="C37" s="42"/>
      <c r="D37" s="42"/>
      <c r="E37" s="42"/>
      <c r="F37" s="43"/>
      <c r="G37" s="42"/>
      <c r="H37" s="42"/>
      <c r="I37" s="42"/>
      <c r="J37" s="45"/>
      <c r="K37" s="42"/>
      <c r="L37" s="43"/>
      <c r="M37" s="52"/>
      <c r="N37" s="42" t="s">
        <v>30</v>
      </c>
      <c r="O37" s="58"/>
      <c r="R37" s="11">
        <v>3</v>
      </c>
      <c r="S37" s="17" t="s">
        <v>62</v>
      </c>
      <c r="T37" s="17" t="s">
        <v>63</v>
      </c>
      <c r="U37" s="17"/>
      <c r="V37" s="31"/>
    </row>
    <row r="38" spans="2:22" ht="14.25" customHeight="1" x14ac:dyDescent="0.15">
      <c r="B38" s="13" t="s">
        <v>64</v>
      </c>
      <c r="C38" s="46"/>
      <c r="D38" s="46"/>
      <c r="E38" s="46"/>
      <c r="F38" s="47"/>
      <c r="G38" s="46"/>
      <c r="H38" s="46"/>
      <c r="I38" s="46"/>
      <c r="J38" s="46"/>
      <c r="K38" s="46"/>
      <c r="L38" s="47"/>
      <c r="M38" s="46"/>
      <c r="N38" s="46"/>
      <c r="O38" s="60"/>
      <c r="R38" s="11">
        <v>4</v>
      </c>
      <c r="S38" s="17" t="s">
        <v>65</v>
      </c>
      <c r="T38" s="17" t="s">
        <v>66</v>
      </c>
      <c r="U38" s="17"/>
      <c r="V38" s="31"/>
    </row>
    <row r="39" spans="2:22" ht="14.25" customHeight="1" x14ac:dyDescent="0.15">
      <c r="B39" s="13"/>
      <c r="C39" s="48"/>
      <c r="D39" s="49"/>
      <c r="E39" s="49"/>
      <c r="F39" s="50"/>
      <c r="G39" s="49"/>
      <c r="H39" s="49"/>
      <c r="I39" s="49"/>
      <c r="J39" s="49"/>
      <c r="K39" s="49"/>
      <c r="L39" s="50"/>
      <c r="M39" s="49"/>
      <c r="N39" s="49"/>
      <c r="O39" s="61"/>
      <c r="R39" s="11">
        <v>5</v>
      </c>
      <c r="S39" s="17" t="s">
        <v>67</v>
      </c>
      <c r="T39" s="17" t="s">
        <v>68</v>
      </c>
      <c r="U39" s="17"/>
      <c r="V39" s="31"/>
    </row>
    <row r="40" spans="2:22" ht="14.25" customHeight="1" x14ac:dyDescent="0.15">
      <c r="B40" s="13" t="s">
        <v>69</v>
      </c>
      <c r="C40" s="42" t="str">
        <f>IF($D$11=$S$13,S19,IF($D$11=$S$22,S28,S39))</f>
        <v>⑤本体付属品</v>
      </c>
      <c r="D40" s="42"/>
      <c r="E40" s="42"/>
      <c r="F40" s="43" t="str">
        <f>IF($D$11=$S$13,T19,IF($D$11=$S$22,T28,T39))</f>
        <v>本体付属品の工事</v>
      </c>
      <c r="G40" s="42"/>
      <c r="H40" s="42"/>
      <c r="I40" s="42"/>
      <c r="J40" s="42"/>
      <c r="K40" s="42"/>
      <c r="L40" s="43"/>
      <c r="M40" s="52"/>
      <c r="N40" s="42" t="s">
        <v>21</v>
      </c>
      <c r="O40" s="58"/>
      <c r="R40" s="11">
        <v>6</v>
      </c>
      <c r="S40" s="17" t="s">
        <v>52</v>
      </c>
      <c r="T40" s="17" t="s">
        <v>53</v>
      </c>
      <c r="U40" s="19"/>
      <c r="V40" s="11"/>
    </row>
    <row r="41" spans="2:22" ht="14.25" customHeight="1" x14ac:dyDescent="0.15">
      <c r="B41" s="13"/>
      <c r="C41" s="42"/>
      <c r="D41" s="42"/>
      <c r="E41" s="42"/>
      <c r="F41" s="43"/>
      <c r="G41" s="52"/>
      <c r="H41" s="45" t="s">
        <v>28</v>
      </c>
      <c r="I41" s="44"/>
      <c r="J41" s="45" t="s">
        <v>29</v>
      </c>
      <c r="K41" s="42"/>
      <c r="L41" s="43"/>
      <c r="M41" s="42"/>
      <c r="N41" s="42"/>
      <c r="O41" s="58"/>
    </row>
    <row r="42" spans="2:22" ht="14.25" customHeight="1" x14ac:dyDescent="0.15">
      <c r="B42" s="13" t="s">
        <v>70</v>
      </c>
      <c r="C42" s="42"/>
      <c r="D42" s="42"/>
      <c r="E42" s="42"/>
      <c r="F42" s="43"/>
      <c r="G42" s="42"/>
      <c r="H42" s="42"/>
      <c r="I42" s="42"/>
      <c r="J42" s="45"/>
      <c r="K42" s="42"/>
      <c r="L42" s="43"/>
      <c r="M42" s="52"/>
      <c r="N42" s="42" t="s">
        <v>30</v>
      </c>
      <c r="O42" s="58"/>
      <c r="R42" s="18"/>
      <c r="S42" s="20"/>
      <c r="T42" s="20"/>
      <c r="U42" s="6"/>
    </row>
    <row r="43" spans="2:22" ht="14.25" customHeight="1" x14ac:dyDescent="0.15">
      <c r="B43" s="13"/>
      <c r="C43" s="46"/>
      <c r="D43" s="46"/>
      <c r="E43" s="46"/>
      <c r="F43" s="47"/>
      <c r="G43" s="46"/>
      <c r="H43" s="46"/>
      <c r="I43" s="46"/>
      <c r="J43" s="46"/>
      <c r="K43" s="46"/>
      <c r="L43" s="47"/>
      <c r="M43" s="46"/>
      <c r="N43" s="46"/>
      <c r="O43" s="60"/>
    </row>
    <row r="44" spans="2:22" ht="14.25" customHeight="1" x14ac:dyDescent="0.15">
      <c r="B44" s="13" t="s">
        <v>71</v>
      </c>
      <c r="C44" s="48"/>
      <c r="D44" s="49"/>
      <c r="E44" s="49"/>
      <c r="F44" s="50"/>
      <c r="G44" s="49"/>
      <c r="H44" s="49"/>
      <c r="I44" s="49"/>
      <c r="J44" s="49"/>
      <c r="K44" s="49"/>
      <c r="L44" s="50"/>
      <c r="M44" s="49"/>
      <c r="N44" s="49"/>
      <c r="O44" s="61"/>
    </row>
    <row r="45" spans="2:22" ht="14.25" customHeight="1" x14ac:dyDescent="0.15">
      <c r="B45" s="13"/>
      <c r="C45" s="42" t="str">
        <f>IF($D$11=$S$33,S40,IF($D$11=$S$22,S29,""))</f>
        <v>⑥その他（　　　　　　　　）</v>
      </c>
      <c r="D45" s="42"/>
      <c r="E45" s="42"/>
      <c r="F45" s="43" t="str">
        <f>IF($D$11=$S$33,T40,IF($D$11=$S$22,T29,""))</f>
        <v>その他の工事</v>
      </c>
      <c r="G45" s="42"/>
      <c r="H45" s="42"/>
      <c r="I45" s="42"/>
      <c r="J45" s="42"/>
      <c r="K45" s="42"/>
      <c r="L45" s="43"/>
      <c r="M45" s="52"/>
      <c r="N45" s="42" t="s">
        <v>21</v>
      </c>
      <c r="O45" s="58"/>
    </row>
    <row r="46" spans="2:22" ht="14.25" customHeight="1" x14ac:dyDescent="0.15">
      <c r="B46" s="13"/>
      <c r="C46" s="42"/>
      <c r="D46" s="42"/>
      <c r="E46" s="42"/>
      <c r="F46" s="43"/>
      <c r="G46" s="52"/>
      <c r="H46" s="45" t="s">
        <v>28</v>
      </c>
      <c r="I46" s="44"/>
      <c r="J46" s="45" t="s">
        <v>29</v>
      </c>
      <c r="K46" s="42"/>
      <c r="L46" s="43"/>
      <c r="M46" s="42"/>
      <c r="N46" s="42"/>
      <c r="O46" s="58"/>
    </row>
    <row r="47" spans="2:22" ht="14.25" customHeight="1" x14ac:dyDescent="0.15">
      <c r="B47" s="13"/>
      <c r="C47" s="42"/>
      <c r="D47" s="42"/>
      <c r="E47" s="42"/>
      <c r="F47" s="43"/>
      <c r="G47" s="42"/>
      <c r="H47" s="42"/>
      <c r="I47" s="42"/>
      <c r="J47" s="45"/>
      <c r="K47" s="42"/>
      <c r="L47" s="43"/>
      <c r="M47" s="52"/>
      <c r="N47" s="42" t="s">
        <v>30</v>
      </c>
      <c r="O47" s="58"/>
    </row>
    <row r="48" spans="2:22" ht="14.25" customHeight="1" thickBot="1" x14ac:dyDescent="0.2">
      <c r="B48" s="24"/>
      <c r="C48" s="53"/>
      <c r="D48" s="53"/>
      <c r="E48" s="53"/>
      <c r="F48" s="54"/>
      <c r="G48" s="53"/>
      <c r="H48" s="53"/>
      <c r="I48" s="53"/>
      <c r="J48" s="53"/>
      <c r="K48" s="53"/>
      <c r="L48" s="54"/>
      <c r="M48" s="53"/>
      <c r="N48" s="53"/>
      <c r="O48" s="62"/>
    </row>
    <row r="49" spans="2:18" ht="14.25" customHeight="1" x14ac:dyDescent="0.1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2:18" ht="14.25" customHeight="1" thickBot="1" x14ac:dyDescent="0.2">
      <c r="B50" s="63">
        <v>2</v>
      </c>
      <c r="C50" s="64" t="s">
        <v>72</v>
      </c>
      <c r="D50" s="57"/>
      <c r="E50" s="57"/>
      <c r="F50" s="56"/>
      <c r="G50" s="56"/>
      <c r="H50" s="56"/>
      <c r="I50" s="56"/>
      <c r="J50" s="56"/>
      <c r="K50" s="53"/>
      <c r="L50" s="65"/>
      <c r="M50" s="65"/>
      <c r="N50" s="65"/>
      <c r="O50" s="53" t="str">
        <f>IF($D$11=$S$13,V16,IF($D$11=$S$22,V25,V36))</f>
        <v>円　（税込み）</v>
      </c>
    </row>
    <row r="51" spans="2:18" ht="14.25" customHeight="1" x14ac:dyDescent="0.15">
      <c r="B51" s="63"/>
      <c r="C51" s="57" t="str">
        <f>IF(R51=0,"",R51)</f>
        <v>（受注者の見積金額）</v>
      </c>
      <c r="D51" s="56"/>
      <c r="E51" s="57"/>
      <c r="F51" s="56"/>
      <c r="G51" s="56"/>
      <c r="H51" s="56"/>
      <c r="I51" s="56"/>
      <c r="J51" s="56"/>
      <c r="K51" s="56"/>
      <c r="L51" s="56"/>
      <c r="M51" s="56"/>
      <c r="N51" s="56"/>
      <c r="O51" s="56"/>
      <c r="R51" s="32" t="str">
        <f>IF($D$11=$S$13,V15,IF($D$11=$S$22,V24,V35))</f>
        <v>（受注者の見積金額）</v>
      </c>
    </row>
    <row r="52" spans="2:18" ht="14.25" customHeight="1" x14ac:dyDescent="0.15">
      <c r="B52" s="63"/>
      <c r="C52" s="57" t="str">
        <f>IF(R51=0,"","注）解体工事の場合のみ記載する。")</f>
        <v>注）解体工事の場合のみ記載する。</v>
      </c>
      <c r="D52" s="56"/>
      <c r="E52" s="57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2:18" ht="14.25" customHeight="1" x14ac:dyDescent="0.15">
      <c r="B53" s="63"/>
      <c r="C53" s="57"/>
      <c r="D53" s="57"/>
      <c r="E53" s="57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2:18" ht="14.25" x14ac:dyDescent="0.15">
      <c r="B54" s="63">
        <v>3</v>
      </c>
      <c r="C54" s="57" t="s">
        <v>73</v>
      </c>
      <c r="D54" s="57"/>
      <c r="E54" s="57"/>
      <c r="F54" s="56"/>
      <c r="G54" s="56"/>
      <c r="H54" s="56"/>
      <c r="I54" s="56"/>
      <c r="J54" s="56"/>
      <c r="K54" s="56"/>
      <c r="L54" s="56"/>
      <c r="M54" s="57" t="s">
        <v>74</v>
      </c>
      <c r="N54" s="56"/>
      <c r="O54" s="56"/>
    </row>
    <row r="55" spans="2:18" ht="18" customHeight="1" x14ac:dyDescent="0.15">
      <c r="B55" s="63"/>
      <c r="C55" s="57"/>
      <c r="D55" s="57"/>
      <c r="E55" s="57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2:18" ht="13.5" customHeight="1" x14ac:dyDescent="0.15">
      <c r="B56" s="63">
        <v>4</v>
      </c>
      <c r="C56" s="57" t="s">
        <v>75</v>
      </c>
      <c r="D56" s="57"/>
      <c r="E56" s="57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8" ht="13.5" customHeight="1" thickBot="1" x14ac:dyDescent="0.2">
      <c r="B57" s="56"/>
      <c r="C57" s="57" t="s">
        <v>76</v>
      </c>
      <c r="D57" s="57"/>
      <c r="E57" s="57"/>
      <c r="F57" s="56"/>
      <c r="G57" s="56"/>
      <c r="H57" s="56"/>
      <c r="I57" s="56"/>
      <c r="J57" s="56"/>
      <c r="K57" s="53"/>
      <c r="L57" s="79"/>
      <c r="M57" s="79"/>
      <c r="N57" s="79"/>
      <c r="O57" s="53" t="s">
        <v>24</v>
      </c>
    </row>
    <row r="58" spans="2:18" x14ac:dyDescent="0.1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62" spans="2:18" ht="14.25" x14ac:dyDescent="0.15">
      <c r="C62" s="28" t="s">
        <v>77</v>
      </c>
    </row>
    <row r="64" spans="2:18" ht="14.25" x14ac:dyDescent="0.15">
      <c r="C64" s="28" t="s">
        <v>78</v>
      </c>
    </row>
    <row r="65" spans="2:15" ht="14.25" thickBot="1" x14ac:dyDescent="0.2"/>
    <row r="66" spans="2:15" x14ac:dyDescent="0.15">
      <c r="B66" s="33"/>
      <c r="C66" s="34"/>
      <c r="D66" s="34"/>
      <c r="E66" s="35"/>
      <c r="F66" s="34"/>
      <c r="G66" s="34"/>
      <c r="H66" s="34"/>
      <c r="I66" s="34"/>
      <c r="J66" s="35"/>
      <c r="K66" s="34"/>
      <c r="L66" s="34"/>
      <c r="M66" s="34"/>
      <c r="N66" s="34"/>
      <c r="O66" s="36"/>
    </row>
    <row r="67" spans="2:15" ht="14.25" x14ac:dyDescent="0.15">
      <c r="B67" s="37" t="s">
        <v>79</v>
      </c>
      <c r="C67" s="6"/>
      <c r="D67" s="6"/>
      <c r="E67" s="15"/>
      <c r="F67" s="30" t="s">
        <v>80</v>
      </c>
      <c r="G67" s="6"/>
      <c r="H67" s="6"/>
      <c r="I67" s="6"/>
      <c r="J67" s="15"/>
      <c r="K67" s="30" t="s">
        <v>81</v>
      </c>
      <c r="L67" s="6"/>
      <c r="M67" s="6"/>
      <c r="N67" s="6"/>
      <c r="O67" s="16"/>
    </row>
    <row r="68" spans="2:15" ht="14.25" thickBot="1" x14ac:dyDescent="0.2">
      <c r="B68" s="38"/>
      <c r="C68" s="3"/>
      <c r="D68" s="3"/>
      <c r="E68" s="25"/>
      <c r="F68" s="3"/>
      <c r="G68" s="3"/>
      <c r="H68" s="3"/>
      <c r="I68" s="3"/>
      <c r="J68" s="25"/>
      <c r="K68" s="3"/>
      <c r="L68" s="3"/>
      <c r="M68" s="3"/>
      <c r="N68" s="3"/>
      <c r="O68" s="26"/>
    </row>
    <row r="69" spans="2:15" x14ac:dyDescent="0.15">
      <c r="B69" s="14"/>
      <c r="C69" s="6"/>
      <c r="D69" s="6"/>
      <c r="E69" s="15"/>
      <c r="F69" s="6"/>
      <c r="G69" s="6"/>
      <c r="H69" s="6"/>
      <c r="I69" s="6"/>
      <c r="J69" s="15"/>
      <c r="K69" s="6"/>
      <c r="L69" s="6"/>
      <c r="M69" s="6"/>
      <c r="N69" s="6"/>
      <c r="O69" s="16"/>
    </row>
    <row r="70" spans="2:15" x14ac:dyDescent="0.15">
      <c r="B70" s="14"/>
      <c r="C70" s="6"/>
      <c r="D70" s="6"/>
      <c r="E70" s="15"/>
      <c r="F70" s="6"/>
      <c r="G70" s="6"/>
      <c r="H70" s="6"/>
      <c r="I70" s="6"/>
      <c r="J70" s="15"/>
      <c r="K70" s="6"/>
      <c r="L70" s="6"/>
      <c r="M70" s="6"/>
      <c r="N70" s="6"/>
      <c r="O70" s="16"/>
    </row>
    <row r="71" spans="2:15" x14ac:dyDescent="0.15">
      <c r="B71" s="39"/>
      <c r="C71" s="21"/>
      <c r="D71" s="21"/>
      <c r="E71" s="22"/>
      <c r="F71" s="21"/>
      <c r="G71" s="21"/>
      <c r="H71" s="21"/>
      <c r="I71" s="21"/>
      <c r="J71" s="22"/>
      <c r="K71" s="21"/>
      <c r="L71" s="21"/>
      <c r="M71" s="21"/>
      <c r="N71" s="21"/>
      <c r="O71" s="23"/>
    </row>
    <row r="72" spans="2:15" x14ac:dyDescent="0.15">
      <c r="B72" s="14"/>
      <c r="C72" s="6"/>
      <c r="D72" s="6"/>
      <c r="E72" s="15"/>
      <c r="F72" s="6"/>
      <c r="G72" s="6"/>
      <c r="H72" s="6"/>
      <c r="I72" s="6"/>
      <c r="J72" s="15"/>
      <c r="K72" s="6"/>
      <c r="L72" s="6"/>
      <c r="M72" s="6"/>
      <c r="N72" s="6"/>
      <c r="O72" s="16"/>
    </row>
    <row r="73" spans="2:15" x14ac:dyDescent="0.15">
      <c r="B73" s="14"/>
      <c r="C73" s="6"/>
      <c r="D73" s="6"/>
      <c r="E73" s="15"/>
      <c r="F73" s="6"/>
      <c r="G73" s="6"/>
      <c r="H73" s="6"/>
      <c r="I73" s="6"/>
      <c r="J73" s="15"/>
      <c r="K73" s="6"/>
      <c r="L73" s="6"/>
      <c r="M73" s="6"/>
      <c r="N73" s="6"/>
      <c r="O73" s="16"/>
    </row>
    <row r="74" spans="2:15" x14ac:dyDescent="0.15">
      <c r="B74" s="39"/>
      <c r="C74" s="21"/>
      <c r="D74" s="21"/>
      <c r="E74" s="22"/>
      <c r="F74" s="21"/>
      <c r="G74" s="21"/>
      <c r="H74" s="21"/>
      <c r="I74" s="21"/>
      <c r="J74" s="22"/>
      <c r="K74" s="21"/>
      <c r="L74" s="21"/>
      <c r="M74" s="21"/>
      <c r="N74" s="21"/>
      <c r="O74" s="23"/>
    </row>
    <row r="75" spans="2:15" x14ac:dyDescent="0.15">
      <c r="B75" s="14"/>
      <c r="C75" s="6"/>
      <c r="D75" s="6"/>
      <c r="E75" s="15"/>
      <c r="F75" s="6"/>
      <c r="G75" s="6"/>
      <c r="H75" s="6"/>
      <c r="I75" s="6"/>
      <c r="J75" s="15"/>
      <c r="K75" s="6"/>
      <c r="L75" s="6"/>
      <c r="M75" s="6"/>
      <c r="N75" s="6"/>
      <c r="O75" s="16"/>
    </row>
    <row r="76" spans="2:15" x14ac:dyDescent="0.15">
      <c r="B76" s="14"/>
      <c r="C76" s="6"/>
      <c r="D76" s="6"/>
      <c r="E76" s="15"/>
      <c r="F76" s="6"/>
      <c r="G76" s="6"/>
      <c r="H76" s="6"/>
      <c r="I76" s="6"/>
      <c r="J76" s="15"/>
      <c r="K76" s="6"/>
      <c r="L76" s="6"/>
      <c r="M76" s="6"/>
      <c r="N76" s="6"/>
      <c r="O76" s="16"/>
    </row>
    <row r="77" spans="2:15" x14ac:dyDescent="0.15">
      <c r="B77" s="39"/>
      <c r="C77" s="21"/>
      <c r="D77" s="21"/>
      <c r="E77" s="22"/>
      <c r="F77" s="21"/>
      <c r="G77" s="21"/>
      <c r="H77" s="21"/>
      <c r="I77" s="21"/>
      <c r="J77" s="22"/>
      <c r="K77" s="21"/>
      <c r="L77" s="21"/>
      <c r="M77" s="21"/>
      <c r="N77" s="21"/>
      <c r="O77" s="23"/>
    </row>
    <row r="78" spans="2:15" x14ac:dyDescent="0.15">
      <c r="B78" s="14"/>
      <c r="C78" s="6"/>
      <c r="D78" s="6"/>
      <c r="E78" s="15"/>
      <c r="F78" s="6"/>
      <c r="G78" s="6"/>
      <c r="H78" s="6"/>
      <c r="I78" s="6"/>
      <c r="J78" s="15"/>
      <c r="K78" s="6"/>
      <c r="L78" s="6"/>
      <c r="M78" s="6"/>
      <c r="N78" s="6"/>
      <c r="O78" s="16"/>
    </row>
    <row r="79" spans="2:15" x14ac:dyDescent="0.15">
      <c r="B79" s="14"/>
      <c r="C79" s="6"/>
      <c r="D79" s="6"/>
      <c r="E79" s="15"/>
      <c r="F79" s="6"/>
      <c r="G79" s="6"/>
      <c r="H79" s="6"/>
      <c r="I79" s="6"/>
      <c r="J79" s="15"/>
      <c r="K79" s="6"/>
      <c r="L79" s="6"/>
      <c r="M79" s="6"/>
      <c r="N79" s="6"/>
      <c r="O79" s="16"/>
    </row>
    <row r="80" spans="2:15" x14ac:dyDescent="0.15">
      <c r="B80" s="39"/>
      <c r="C80" s="21"/>
      <c r="D80" s="21"/>
      <c r="E80" s="22"/>
      <c r="F80" s="21"/>
      <c r="G80" s="21"/>
      <c r="H80" s="21"/>
      <c r="I80" s="21"/>
      <c r="J80" s="22"/>
      <c r="K80" s="21"/>
      <c r="L80" s="21"/>
      <c r="M80" s="21"/>
      <c r="N80" s="21"/>
      <c r="O80" s="23"/>
    </row>
    <row r="81" spans="2:15" x14ac:dyDescent="0.15">
      <c r="B81" s="14"/>
      <c r="C81" s="6"/>
      <c r="D81" s="6"/>
      <c r="E81" s="15"/>
      <c r="F81" s="6"/>
      <c r="G81" s="6"/>
      <c r="H81" s="6"/>
      <c r="I81" s="6"/>
      <c r="J81" s="15"/>
      <c r="K81" s="6"/>
      <c r="L81" s="6"/>
      <c r="M81" s="6"/>
      <c r="N81" s="6"/>
      <c r="O81" s="16"/>
    </row>
    <row r="82" spans="2:15" x14ac:dyDescent="0.15">
      <c r="B82" s="14"/>
      <c r="C82" s="6"/>
      <c r="D82" s="6"/>
      <c r="E82" s="15"/>
      <c r="F82" s="6"/>
      <c r="G82" s="6"/>
      <c r="H82" s="6"/>
      <c r="I82" s="6"/>
      <c r="J82" s="15"/>
      <c r="K82" s="6"/>
      <c r="L82" s="6"/>
      <c r="M82" s="6"/>
      <c r="N82" s="6"/>
      <c r="O82" s="16"/>
    </row>
    <row r="83" spans="2:15" x14ac:dyDescent="0.15">
      <c r="B83" s="39"/>
      <c r="C83" s="21"/>
      <c r="D83" s="21"/>
      <c r="E83" s="22"/>
      <c r="F83" s="21"/>
      <c r="G83" s="21"/>
      <c r="H83" s="21"/>
      <c r="I83" s="21"/>
      <c r="J83" s="22"/>
      <c r="K83" s="21"/>
      <c r="L83" s="21"/>
      <c r="M83" s="21"/>
      <c r="N83" s="21"/>
      <c r="O83" s="23"/>
    </row>
    <row r="84" spans="2:15" x14ac:dyDescent="0.15">
      <c r="B84" s="14"/>
      <c r="C84" s="6"/>
      <c r="D84" s="6"/>
      <c r="E84" s="15"/>
      <c r="F84" s="6"/>
      <c r="G84" s="6"/>
      <c r="H84" s="6"/>
      <c r="I84" s="6"/>
      <c r="J84" s="15"/>
      <c r="K84" s="6"/>
      <c r="L84" s="6"/>
      <c r="M84" s="6"/>
      <c r="N84" s="6"/>
      <c r="O84" s="16"/>
    </row>
    <row r="85" spans="2:15" x14ac:dyDescent="0.15">
      <c r="B85" s="14"/>
      <c r="C85" s="6"/>
      <c r="D85" s="6"/>
      <c r="E85" s="15"/>
      <c r="F85" s="6"/>
      <c r="G85" s="6"/>
      <c r="H85" s="6"/>
      <c r="I85" s="6"/>
      <c r="J85" s="15"/>
      <c r="K85" s="6"/>
      <c r="L85" s="6"/>
      <c r="M85" s="6"/>
      <c r="N85" s="6"/>
      <c r="O85" s="16"/>
    </row>
    <row r="86" spans="2:15" x14ac:dyDescent="0.15">
      <c r="B86" s="39"/>
      <c r="C86" s="21"/>
      <c r="D86" s="21"/>
      <c r="E86" s="22"/>
      <c r="F86" s="21"/>
      <c r="G86" s="21"/>
      <c r="H86" s="21"/>
      <c r="I86" s="21"/>
      <c r="J86" s="22"/>
      <c r="K86" s="21"/>
      <c r="L86" s="21"/>
      <c r="M86" s="21"/>
      <c r="N86" s="21"/>
      <c r="O86" s="23"/>
    </row>
    <row r="87" spans="2:15" x14ac:dyDescent="0.15">
      <c r="B87" s="14"/>
      <c r="C87" s="6"/>
      <c r="D87" s="6"/>
      <c r="E87" s="15"/>
      <c r="F87" s="6"/>
      <c r="G87" s="6"/>
      <c r="H87" s="6"/>
      <c r="I87" s="6"/>
      <c r="J87" s="15"/>
      <c r="K87" s="6"/>
      <c r="L87" s="6"/>
      <c r="M87" s="6"/>
      <c r="N87" s="6"/>
      <c r="O87" s="16"/>
    </row>
    <row r="88" spans="2:15" x14ac:dyDescent="0.15">
      <c r="B88" s="14"/>
      <c r="C88" s="6"/>
      <c r="D88" s="6"/>
      <c r="E88" s="15"/>
      <c r="F88" s="6"/>
      <c r="G88" s="6"/>
      <c r="H88" s="6"/>
      <c r="I88" s="6"/>
      <c r="J88" s="15"/>
      <c r="K88" s="6"/>
      <c r="L88" s="6"/>
      <c r="M88" s="6"/>
      <c r="N88" s="6"/>
      <c r="O88" s="16"/>
    </row>
    <row r="89" spans="2:15" x14ac:dyDescent="0.15">
      <c r="B89" s="39"/>
      <c r="C89" s="21"/>
      <c r="D89" s="21"/>
      <c r="E89" s="22"/>
      <c r="F89" s="21"/>
      <c r="G89" s="21"/>
      <c r="H89" s="21"/>
      <c r="I89" s="21"/>
      <c r="J89" s="22"/>
      <c r="K89" s="21"/>
      <c r="L89" s="21"/>
      <c r="M89" s="21"/>
      <c r="N89" s="21"/>
      <c r="O89" s="23"/>
    </row>
    <row r="90" spans="2:15" x14ac:dyDescent="0.15">
      <c r="B90" s="14"/>
      <c r="C90" s="6"/>
      <c r="D90" s="6"/>
      <c r="E90" s="15"/>
      <c r="F90" s="6"/>
      <c r="G90" s="6"/>
      <c r="H90" s="6"/>
      <c r="I90" s="6"/>
      <c r="J90" s="15"/>
      <c r="K90" s="6"/>
      <c r="L90" s="6"/>
      <c r="M90" s="6"/>
      <c r="N90" s="6"/>
      <c r="O90" s="16"/>
    </row>
    <row r="91" spans="2:15" x14ac:dyDescent="0.15">
      <c r="B91" s="14"/>
      <c r="C91" s="6"/>
      <c r="D91" s="6"/>
      <c r="E91" s="15"/>
      <c r="F91" s="6"/>
      <c r="G91" s="6"/>
      <c r="H91" s="6"/>
      <c r="I91" s="6"/>
      <c r="J91" s="15"/>
      <c r="K91" s="6"/>
      <c r="L91" s="6"/>
      <c r="M91" s="6"/>
      <c r="N91" s="6"/>
      <c r="O91" s="16"/>
    </row>
    <row r="92" spans="2:15" x14ac:dyDescent="0.15">
      <c r="B92" s="39"/>
      <c r="C92" s="21"/>
      <c r="D92" s="21"/>
      <c r="E92" s="22"/>
      <c r="F92" s="21"/>
      <c r="G92" s="21"/>
      <c r="H92" s="21"/>
      <c r="I92" s="21"/>
      <c r="J92" s="22"/>
      <c r="K92" s="21"/>
      <c r="L92" s="21"/>
      <c r="M92" s="21"/>
      <c r="N92" s="21"/>
      <c r="O92" s="23"/>
    </row>
    <row r="93" spans="2:15" x14ac:dyDescent="0.15">
      <c r="B93" s="14"/>
      <c r="C93" s="6"/>
      <c r="D93" s="6"/>
      <c r="E93" s="15"/>
      <c r="F93" s="6"/>
      <c r="G93" s="6"/>
      <c r="H93" s="6"/>
      <c r="I93" s="6"/>
      <c r="J93" s="15"/>
      <c r="K93" s="6"/>
      <c r="L93" s="6"/>
      <c r="M93" s="6"/>
      <c r="N93" s="6"/>
      <c r="O93" s="16"/>
    </row>
    <row r="94" spans="2:15" x14ac:dyDescent="0.15">
      <c r="B94" s="14"/>
      <c r="C94" s="6"/>
      <c r="D94" s="6"/>
      <c r="E94" s="15"/>
      <c r="F94" s="6"/>
      <c r="G94" s="6"/>
      <c r="H94" s="6"/>
      <c r="I94" s="6"/>
      <c r="J94" s="15"/>
      <c r="K94" s="6"/>
      <c r="L94" s="6"/>
      <c r="M94" s="6"/>
      <c r="N94" s="6"/>
      <c r="O94" s="16"/>
    </row>
    <row r="95" spans="2:15" x14ac:dyDescent="0.15">
      <c r="B95" s="39"/>
      <c r="C95" s="21"/>
      <c r="D95" s="21"/>
      <c r="E95" s="22"/>
      <c r="F95" s="21"/>
      <c r="G95" s="21"/>
      <c r="H95" s="21"/>
      <c r="I95" s="21"/>
      <c r="J95" s="22"/>
      <c r="K95" s="21"/>
      <c r="L95" s="21"/>
      <c r="M95" s="21"/>
      <c r="N95" s="21"/>
      <c r="O95" s="23"/>
    </row>
    <row r="96" spans="2:15" x14ac:dyDescent="0.15">
      <c r="B96" s="14"/>
      <c r="C96" s="6"/>
      <c r="D96" s="6"/>
      <c r="E96" s="15"/>
      <c r="F96" s="6"/>
      <c r="G96" s="6"/>
      <c r="H96" s="6"/>
      <c r="I96" s="6"/>
      <c r="J96" s="15"/>
      <c r="K96" s="6"/>
      <c r="L96" s="6"/>
      <c r="M96" s="6"/>
      <c r="N96" s="6"/>
      <c r="O96" s="16"/>
    </row>
    <row r="97" spans="2:15" x14ac:dyDescent="0.15">
      <c r="B97" s="14"/>
      <c r="C97" s="6"/>
      <c r="D97" s="6"/>
      <c r="E97" s="15"/>
      <c r="F97" s="6"/>
      <c r="G97" s="6"/>
      <c r="H97" s="6"/>
      <c r="I97" s="6"/>
      <c r="J97" s="15"/>
      <c r="K97" s="6"/>
      <c r="L97" s="6"/>
      <c r="M97" s="6"/>
      <c r="N97" s="6"/>
      <c r="O97" s="16"/>
    </row>
    <row r="98" spans="2:15" x14ac:dyDescent="0.15">
      <c r="B98" s="39"/>
      <c r="C98" s="21"/>
      <c r="D98" s="21"/>
      <c r="E98" s="22"/>
      <c r="F98" s="21"/>
      <c r="G98" s="21"/>
      <c r="H98" s="21"/>
      <c r="I98" s="21"/>
      <c r="J98" s="22"/>
      <c r="K98" s="21"/>
      <c r="L98" s="21"/>
      <c r="M98" s="21"/>
      <c r="N98" s="21"/>
      <c r="O98" s="23"/>
    </row>
    <row r="99" spans="2:15" x14ac:dyDescent="0.15">
      <c r="B99" s="14"/>
      <c r="C99" s="6"/>
      <c r="D99" s="6"/>
      <c r="E99" s="15"/>
      <c r="F99" s="6"/>
      <c r="G99" s="6"/>
      <c r="H99" s="6"/>
      <c r="I99" s="6"/>
      <c r="J99" s="15"/>
      <c r="K99" s="6"/>
      <c r="L99" s="6"/>
      <c r="M99" s="6"/>
      <c r="N99" s="6"/>
      <c r="O99" s="16"/>
    </row>
    <row r="100" spans="2:15" x14ac:dyDescent="0.15">
      <c r="B100" s="14"/>
      <c r="C100" s="6"/>
      <c r="D100" s="6"/>
      <c r="E100" s="15"/>
      <c r="F100" s="6"/>
      <c r="G100" s="6"/>
      <c r="H100" s="6"/>
      <c r="I100" s="6"/>
      <c r="J100" s="15"/>
      <c r="K100" s="6"/>
      <c r="L100" s="6"/>
      <c r="M100" s="6"/>
      <c r="N100" s="6"/>
      <c r="O100" s="16"/>
    </row>
    <row r="101" spans="2:15" x14ac:dyDescent="0.15">
      <c r="B101" s="39"/>
      <c r="C101" s="21"/>
      <c r="D101" s="21"/>
      <c r="E101" s="22"/>
      <c r="F101" s="21"/>
      <c r="G101" s="21"/>
      <c r="H101" s="21"/>
      <c r="I101" s="21"/>
      <c r="J101" s="22"/>
      <c r="K101" s="21"/>
      <c r="L101" s="21"/>
      <c r="M101" s="21"/>
      <c r="N101" s="21"/>
      <c r="O101" s="23"/>
    </row>
    <row r="102" spans="2:15" x14ac:dyDescent="0.15">
      <c r="B102" s="14"/>
      <c r="C102" s="6"/>
      <c r="D102" s="6"/>
      <c r="E102" s="15"/>
      <c r="F102" s="6"/>
      <c r="G102" s="6"/>
      <c r="H102" s="6"/>
      <c r="I102" s="6"/>
      <c r="J102" s="15"/>
      <c r="K102" s="6"/>
      <c r="L102" s="6"/>
      <c r="M102" s="6"/>
      <c r="N102" s="6"/>
      <c r="O102" s="16"/>
    </row>
    <row r="103" spans="2:15" x14ac:dyDescent="0.15">
      <c r="B103" s="14"/>
      <c r="C103" s="6"/>
      <c r="D103" s="6"/>
      <c r="E103" s="15"/>
      <c r="F103" s="6"/>
      <c r="G103" s="6"/>
      <c r="H103" s="6"/>
      <c r="I103" s="6"/>
      <c r="J103" s="15"/>
      <c r="K103" s="6"/>
      <c r="L103" s="6"/>
      <c r="M103" s="6"/>
      <c r="N103" s="6"/>
      <c r="O103" s="16"/>
    </row>
    <row r="104" spans="2:15" x14ac:dyDescent="0.15">
      <c r="B104" s="39"/>
      <c r="C104" s="21"/>
      <c r="D104" s="21"/>
      <c r="E104" s="22"/>
      <c r="F104" s="21"/>
      <c r="G104" s="21"/>
      <c r="H104" s="21"/>
      <c r="I104" s="21"/>
      <c r="J104" s="22"/>
      <c r="K104" s="21"/>
      <c r="L104" s="21"/>
      <c r="M104" s="21"/>
      <c r="N104" s="21"/>
      <c r="O104" s="23"/>
    </row>
    <row r="105" spans="2:15" x14ac:dyDescent="0.15">
      <c r="B105" s="14"/>
      <c r="C105" s="6"/>
      <c r="D105" s="6"/>
      <c r="E105" s="15"/>
      <c r="F105" s="6"/>
      <c r="G105" s="6"/>
      <c r="H105" s="6"/>
      <c r="I105" s="6"/>
      <c r="J105" s="15"/>
      <c r="K105" s="6"/>
      <c r="L105" s="6"/>
      <c r="M105" s="6"/>
      <c r="N105" s="6"/>
      <c r="O105" s="16"/>
    </row>
    <row r="106" spans="2:15" x14ac:dyDescent="0.15">
      <c r="B106" s="14"/>
      <c r="C106" s="6"/>
      <c r="D106" s="6"/>
      <c r="E106" s="15"/>
      <c r="F106" s="6"/>
      <c r="G106" s="6"/>
      <c r="H106" s="6"/>
      <c r="I106" s="6"/>
      <c r="J106" s="15"/>
      <c r="K106" s="6"/>
      <c r="L106" s="6"/>
      <c r="M106" s="6"/>
      <c r="N106" s="6"/>
      <c r="O106" s="16"/>
    </row>
    <row r="107" spans="2:15" x14ac:dyDescent="0.15">
      <c r="B107" s="39"/>
      <c r="C107" s="21"/>
      <c r="D107" s="21"/>
      <c r="E107" s="22"/>
      <c r="F107" s="21"/>
      <c r="G107" s="21"/>
      <c r="H107" s="21"/>
      <c r="I107" s="21"/>
      <c r="J107" s="22"/>
      <c r="K107" s="21"/>
      <c r="L107" s="21"/>
      <c r="M107" s="21"/>
      <c r="N107" s="21"/>
      <c r="O107" s="23"/>
    </row>
    <row r="108" spans="2:15" x14ac:dyDescent="0.15">
      <c r="B108" s="14"/>
      <c r="C108" s="6"/>
      <c r="D108" s="6"/>
      <c r="E108" s="15"/>
      <c r="F108" s="6"/>
      <c r="G108" s="6"/>
      <c r="H108" s="6"/>
      <c r="I108" s="6"/>
      <c r="J108" s="15"/>
      <c r="K108" s="6"/>
      <c r="L108" s="6"/>
      <c r="M108" s="6"/>
      <c r="N108" s="6"/>
      <c r="O108" s="16"/>
    </row>
    <row r="109" spans="2:15" x14ac:dyDescent="0.15">
      <c r="B109" s="14"/>
      <c r="C109" s="6"/>
      <c r="D109" s="6"/>
      <c r="E109" s="15"/>
      <c r="F109" s="6"/>
      <c r="G109" s="6"/>
      <c r="H109" s="6"/>
      <c r="I109" s="6"/>
      <c r="J109" s="15"/>
      <c r="K109" s="6"/>
      <c r="L109" s="6"/>
      <c r="M109" s="6"/>
      <c r="N109" s="6"/>
      <c r="O109" s="16"/>
    </row>
    <row r="110" spans="2:15" x14ac:dyDescent="0.15">
      <c r="B110" s="39"/>
      <c r="C110" s="21"/>
      <c r="D110" s="21"/>
      <c r="E110" s="22"/>
      <c r="F110" s="21"/>
      <c r="G110" s="21"/>
      <c r="H110" s="21"/>
      <c r="I110" s="21"/>
      <c r="J110" s="22"/>
      <c r="K110" s="21"/>
      <c r="L110" s="21"/>
      <c r="M110" s="21"/>
      <c r="N110" s="21"/>
      <c r="O110" s="23"/>
    </row>
    <row r="111" spans="2:15" x14ac:dyDescent="0.15">
      <c r="B111" s="14"/>
      <c r="C111" s="6"/>
      <c r="D111" s="6"/>
      <c r="E111" s="15"/>
      <c r="F111" s="6"/>
      <c r="G111" s="6"/>
      <c r="H111" s="6"/>
      <c r="I111" s="6"/>
      <c r="J111" s="15"/>
      <c r="K111" s="6"/>
      <c r="L111" s="6"/>
      <c r="M111" s="6"/>
      <c r="N111" s="6"/>
      <c r="O111" s="16"/>
    </row>
    <row r="112" spans="2:15" x14ac:dyDescent="0.15">
      <c r="B112" s="14"/>
      <c r="C112" s="6"/>
      <c r="D112" s="6"/>
      <c r="E112" s="15"/>
      <c r="F112" s="6"/>
      <c r="G112" s="6"/>
      <c r="H112" s="6"/>
      <c r="I112" s="6"/>
      <c r="J112" s="15"/>
      <c r="K112" s="6"/>
      <c r="L112" s="6"/>
      <c r="M112" s="6"/>
      <c r="N112" s="6"/>
      <c r="O112" s="16"/>
    </row>
    <row r="113" spans="2:15" x14ac:dyDescent="0.15">
      <c r="B113" s="39"/>
      <c r="C113" s="21"/>
      <c r="D113" s="21"/>
      <c r="E113" s="22"/>
      <c r="F113" s="21"/>
      <c r="G113" s="21"/>
      <c r="H113" s="21"/>
      <c r="I113" s="21"/>
      <c r="J113" s="22"/>
      <c r="K113" s="21"/>
      <c r="L113" s="21"/>
      <c r="M113" s="21"/>
      <c r="N113" s="21"/>
      <c r="O113" s="23"/>
    </row>
    <row r="114" spans="2:15" x14ac:dyDescent="0.15">
      <c r="B114" s="14"/>
      <c r="C114" s="6"/>
      <c r="D114" s="6"/>
      <c r="E114" s="15"/>
      <c r="F114" s="6"/>
      <c r="G114" s="6"/>
      <c r="H114" s="6"/>
      <c r="I114" s="6"/>
      <c r="J114" s="15"/>
      <c r="K114" s="6"/>
      <c r="L114" s="6"/>
      <c r="M114" s="6"/>
      <c r="N114" s="6"/>
      <c r="O114" s="16"/>
    </row>
    <row r="115" spans="2:15" x14ac:dyDescent="0.15">
      <c r="B115" s="14"/>
      <c r="C115" s="6"/>
      <c r="D115" s="6"/>
      <c r="E115" s="15"/>
      <c r="F115" s="6"/>
      <c r="G115" s="6"/>
      <c r="H115" s="6"/>
      <c r="I115" s="6"/>
      <c r="J115" s="15"/>
      <c r="K115" s="6"/>
      <c r="L115" s="6"/>
      <c r="M115" s="6"/>
      <c r="N115" s="6"/>
      <c r="O115" s="16"/>
    </row>
    <row r="116" spans="2:15" x14ac:dyDescent="0.15">
      <c r="B116" s="39"/>
      <c r="C116" s="21"/>
      <c r="D116" s="21"/>
      <c r="E116" s="22"/>
      <c r="F116" s="21"/>
      <c r="G116" s="21"/>
      <c r="H116" s="21"/>
      <c r="I116" s="21"/>
      <c r="J116" s="22"/>
      <c r="K116" s="21"/>
      <c r="L116" s="21"/>
      <c r="M116" s="21"/>
      <c r="N116" s="21"/>
      <c r="O116" s="23"/>
    </row>
    <row r="117" spans="2:15" x14ac:dyDescent="0.15">
      <c r="B117" s="14"/>
      <c r="C117" s="6"/>
      <c r="D117" s="6"/>
      <c r="E117" s="15"/>
      <c r="F117" s="6"/>
      <c r="G117" s="6"/>
      <c r="H117" s="6"/>
      <c r="I117" s="6"/>
      <c r="J117" s="15"/>
      <c r="K117" s="6"/>
      <c r="L117" s="6"/>
      <c r="M117" s="6"/>
      <c r="N117" s="6"/>
      <c r="O117" s="16"/>
    </row>
    <row r="118" spans="2:15" x14ac:dyDescent="0.15">
      <c r="B118" s="14"/>
      <c r="C118" s="6"/>
      <c r="D118" s="6"/>
      <c r="E118" s="15"/>
      <c r="F118" s="6"/>
      <c r="G118" s="6"/>
      <c r="H118" s="6"/>
      <c r="I118" s="6"/>
      <c r="J118" s="15"/>
      <c r="K118" s="6"/>
      <c r="L118" s="6"/>
      <c r="M118" s="6"/>
      <c r="N118" s="6"/>
      <c r="O118" s="16"/>
    </row>
    <row r="119" spans="2:15" ht="14.25" thickBot="1" x14ac:dyDescent="0.2">
      <c r="B119" s="38"/>
      <c r="C119" s="3"/>
      <c r="D119" s="3"/>
      <c r="E119" s="25"/>
      <c r="F119" s="3"/>
      <c r="G119" s="3"/>
      <c r="H119" s="3"/>
      <c r="I119" s="3"/>
      <c r="J119" s="25"/>
      <c r="K119" s="3"/>
      <c r="L119" s="3"/>
      <c r="M119" s="3"/>
      <c r="N119" s="3"/>
      <c r="O119" s="26"/>
    </row>
    <row r="121" spans="2:15" ht="14.25" x14ac:dyDescent="0.15">
      <c r="B121" s="29" t="s">
        <v>82</v>
      </c>
      <c r="C121" s="28" t="s">
        <v>83</v>
      </c>
      <c r="D121" s="28"/>
      <c r="E121" s="28"/>
      <c r="F121" s="28"/>
      <c r="G121" s="28"/>
      <c r="H121" s="28"/>
      <c r="I121" s="28"/>
    </row>
  </sheetData>
  <mergeCells count="1">
    <mergeCell ref="L57:N57"/>
  </mergeCells>
  <phoneticPr fontId="3"/>
  <dataValidations count="1">
    <dataValidation type="list" showInputMessage="1" showErrorMessage="1" sqref="D11">
      <formula1>$S$6:$S$8</formula1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99" orientation="portrait" r:id="rId1"/>
  <headerFooter alignWithMargins="0"/>
  <rowBreaks count="1" manualBreakCount="1">
    <brk id="59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o長田　拓也</dc:creator>
  <cp:lastModifiedBy>a5115t</cp:lastModifiedBy>
  <cp:lastPrinted>2021-09-21T06:12:56Z</cp:lastPrinted>
  <dcterms:created xsi:type="dcterms:W3CDTF">2017-04-26T23:35:40Z</dcterms:created>
  <dcterms:modified xsi:type="dcterms:W3CDTF">2021-11-05T07:15:24Z</dcterms:modified>
</cp:coreProperties>
</file>