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0" documentId="13_ncr:1_{718DACE3-77A3-41EF-81D8-9BDEC265DB81}" xr6:coauthVersionLast="47" xr6:coauthVersionMax="47" xr10:uidLastSave="{00000000-0000-0000-0000-000000000000}"/>
  <bookViews>
    <workbookView xWindow="-105" yWindow="0" windowWidth="14610" windowHeight="15585" xr2:uid="{75F59377-37FA-416F-A13F-026B5E50D7E5}"/>
  </bookViews>
  <sheets>
    <sheet name="積算書" sheetId="1" r:id="rId1"/>
    <sheet name="内訳書" sheetId="2" r:id="rId2"/>
  </sheets>
  <definedNames>
    <definedName name="_xlnm.Print_Area" localSheetId="0">積算書!$C$1:$J$56</definedName>
    <definedName name="_xlnm.Print_Area" localSheetId="1">内訳書!$A$1:$G$82</definedName>
    <definedName name="_xlnm.Print_Titles" localSheetId="1">内訳書!$1:$5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2" l="1"/>
  <c r="G7" i="2"/>
  <c r="I43" i="1" l="1"/>
  <c r="I48" i="1" l="1"/>
  <c r="I56" i="1" s="1"/>
  <c r="E15" i="1" s="1"/>
</calcChain>
</file>

<file path=xl/sharedStrings.xml><?xml version="1.0" encoding="utf-8"?>
<sst xmlns="http://schemas.openxmlformats.org/spreadsheetml/2006/main" count="335" uniqueCount="238">
  <si>
    <t>令和   年   月    日</t>
    <phoneticPr fontId="5"/>
  </si>
  <si>
    <t>忍野村長</t>
    <rPh sb="3" eb="4">
      <t>チョウ</t>
    </rPh>
    <phoneticPr fontId="5"/>
  </si>
  <si>
    <t>殿</t>
    <rPh sb="0" eb="1">
      <t>ドノ</t>
    </rPh>
    <phoneticPr fontId="5"/>
  </si>
  <si>
    <t>合計金額</t>
  </si>
  <si>
    <t>Ｎo,</t>
  </si>
  <si>
    <t>品　　　名　</t>
  </si>
  <si>
    <t>数量</t>
  </si>
  <si>
    <t>単位</t>
  </si>
  <si>
    <t>単　価</t>
  </si>
  <si>
    <t>金　額</t>
  </si>
  <si>
    <t>備　考</t>
  </si>
  <si>
    <t>消防ポンプ自動車</t>
  </si>
  <si>
    <t>台</t>
  </si>
  <si>
    <t>内　　　　　訳</t>
  </si>
  <si>
    <t>[Ⅰ]</t>
  </si>
  <si>
    <t>シャシ</t>
  </si>
  <si>
    <t>いすゞ　エルフ　4WD　AT</t>
    <phoneticPr fontId="5"/>
  </si>
  <si>
    <t>[Ⅱ]</t>
  </si>
  <si>
    <t>標準ぎ装費</t>
  </si>
  <si>
    <t>式</t>
  </si>
  <si>
    <t>[Ⅲ]</t>
    <phoneticPr fontId="5"/>
  </si>
  <si>
    <t>取付品及び附属品</t>
    <phoneticPr fontId="5"/>
  </si>
  <si>
    <t>消防ポンプ自動車　合計</t>
  </si>
  <si>
    <t>現車両下取り</t>
    <rPh sb="0" eb="2">
      <t>ゲンシャ</t>
    </rPh>
    <rPh sb="2" eb="3">
      <t>リョウ</t>
    </rPh>
    <rPh sb="3" eb="5">
      <t>シタド</t>
    </rPh>
    <phoneticPr fontId="5"/>
  </si>
  <si>
    <t>式</t>
    <rPh sb="0" eb="1">
      <t>シキ</t>
    </rPh>
    <phoneticPr fontId="5"/>
  </si>
  <si>
    <t>[Ⅷ]</t>
  </si>
  <si>
    <t>消費税　</t>
  </si>
  <si>
    <t>10%</t>
  </si>
  <si>
    <t>[Ⅸ]</t>
  </si>
  <si>
    <t>重量税･保険料等</t>
  </si>
  <si>
    <t>弊社負担</t>
  </si>
  <si>
    <t>自賠責保険料</t>
  </si>
  <si>
    <t>　　            合　　　　　計</t>
  </si>
  <si>
    <t>NO</t>
  </si>
  <si>
    <t>品名</t>
  </si>
  <si>
    <t>型式</t>
  </si>
  <si>
    <t>単価</t>
    <phoneticPr fontId="5"/>
  </si>
  <si>
    <t>金額</t>
    <phoneticPr fontId="5"/>
  </si>
  <si>
    <t>（計）</t>
  </si>
  <si>
    <t>取付品及び附属品</t>
  </si>
  <si>
    <t>1</t>
    <phoneticPr fontId="5"/>
  </si>
  <si>
    <t>ポンプ圧力計</t>
  </si>
  <si>
    <t>φ100　ﾌﾞﾙﾄﾝ管式-TNV耐震型（内部照明式）</t>
  </si>
  <si>
    <t>組</t>
  </si>
  <si>
    <t>2</t>
  </si>
  <si>
    <t>ポンプ連成計</t>
  </si>
  <si>
    <t>3</t>
  </si>
  <si>
    <t>エンジン回転計</t>
  </si>
  <si>
    <t>ｼｬｼ標準</t>
    <phoneticPr fontId="5"/>
  </si>
  <si>
    <t>-</t>
  </si>
  <si>
    <t>4</t>
  </si>
  <si>
    <t>エンジン油温計</t>
  </si>
  <si>
    <t>ｼｬｼ標準</t>
  </si>
  <si>
    <t>5</t>
  </si>
  <si>
    <t>赤色警光灯</t>
  </si>
  <si>
    <t>NF-ML-VK2M-LB2</t>
    <phoneticPr fontId="5"/>
  </si>
  <si>
    <t>6</t>
  </si>
  <si>
    <t>電子サイレン</t>
    <phoneticPr fontId="5"/>
  </si>
  <si>
    <t>TSK-D152(音声合成有)</t>
    <phoneticPr fontId="5"/>
  </si>
  <si>
    <t>個</t>
  </si>
  <si>
    <t>本</t>
  </si>
  <si>
    <t>7</t>
  </si>
  <si>
    <t>照明灯（サーチライト）</t>
  </si>
  <si>
    <t>NY9753-40N</t>
  </si>
  <si>
    <t>8</t>
  </si>
  <si>
    <t>標識灯</t>
  </si>
  <si>
    <t>警光灯内蔵</t>
  </si>
  <si>
    <t>9</t>
  </si>
  <si>
    <t>電動サイレン</t>
  </si>
  <si>
    <t>10</t>
  </si>
  <si>
    <t>計器灯</t>
  </si>
  <si>
    <t>11</t>
  </si>
  <si>
    <t>ポンプ・エンジン室灯</t>
    <rPh sb="8" eb="9">
      <t>シツ</t>
    </rPh>
    <phoneticPr fontId="5"/>
  </si>
  <si>
    <t>LED式</t>
    <rPh sb="3" eb="4">
      <t>シキ</t>
    </rPh>
    <phoneticPr fontId="5"/>
  </si>
  <si>
    <t>式</t>
    <phoneticPr fontId="5"/>
  </si>
  <si>
    <t>12</t>
  </si>
  <si>
    <t>ボックス内照明</t>
  </si>
  <si>
    <t>13</t>
  </si>
  <si>
    <t>団マーク</t>
    <rPh sb="0" eb="1">
      <t>ダン</t>
    </rPh>
    <phoneticPr fontId="5"/>
  </si>
  <si>
    <t>14</t>
  </si>
  <si>
    <t>後退警報器</t>
  </si>
  <si>
    <t>15</t>
  </si>
  <si>
    <t>吸管</t>
  </si>
  <si>
    <t>16</t>
  </si>
  <si>
    <t>吸口エルボ</t>
  </si>
  <si>
    <t>ｽｲﾍﾞﾙ　AS-75SW.90</t>
    <phoneticPr fontId="5"/>
  </si>
  <si>
    <t>17</t>
  </si>
  <si>
    <t>吸管ストレーナ</t>
  </si>
  <si>
    <t>18</t>
  </si>
  <si>
    <t>吸口ストレーナ</t>
  </si>
  <si>
    <t>19</t>
  </si>
  <si>
    <t>20</t>
  </si>
  <si>
    <t>吸管まくら木</t>
  </si>
  <si>
    <t>ｺﾞﾑ製</t>
    <phoneticPr fontId="5"/>
  </si>
  <si>
    <t>21</t>
  </si>
  <si>
    <t>吸管ロープ</t>
  </si>
  <si>
    <t>φ10ｘ15m</t>
    <phoneticPr fontId="5"/>
  </si>
  <si>
    <t>22</t>
  </si>
  <si>
    <t>消火栓金具</t>
  </si>
  <si>
    <t>75Aﾈｼﾞ雌ｘ65A町雌　AC製</t>
  </si>
  <si>
    <t>23</t>
  </si>
  <si>
    <t>消火栓開閉金具</t>
  </si>
  <si>
    <t>大箱廻し　800mm</t>
    <phoneticPr fontId="5"/>
  </si>
  <si>
    <t>T型消火栓鍵</t>
  </si>
  <si>
    <t>地上式（前沢式）</t>
    <rPh sb="0" eb="3">
      <t>チジョウシキ</t>
    </rPh>
    <phoneticPr fontId="5"/>
  </si>
  <si>
    <t>24</t>
    <phoneticPr fontId="5"/>
  </si>
  <si>
    <t>中継用媒介金具</t>
  </si>
  <si>
    <t>65Aﾈｼﾞ雌ｘ65A町雌　AC製</t>
  </si>
  <si>
    <t>25</t>
  </si>
  <si>
    <t>中継口ストレーナ</t>
  </si>
  <si>
    <t>26</t>
  </si>
  <si>
    <t>吸管スパナ</t>
  </si>
  <si>
    <t>φ75用</t>
  </si>
  <si>
    <t>27</t>
  </si>
  <si>
    <t>管鎗</t>
  </si>
  <si>
    <t>プロモデル管鎗　PP-65A･EXS･L</t>
    <phoneticPr fontId="5"/>
  </si>
  <si>
    <t>28</t>
  </si>
  <si>
    <t>ノズル</t>
  </si>
  <si>
    <t>29</t>
  </si>
  <si>
    <t>噴霧ノズル</t>
    <rPh sb="0" eb="2">
      <t>フンム</t>
    </rPh>
    <phoneticPr fontId="5"/>
  </si>
  <si>
    <t>NM-Ⅱ　65×20</t>
    <phoneticPr fontId="5"/>
  </si>
  <si>
    <t>30</t>
    <phoneticPr fontId="5"/>
  </si>
  <si>
    <t>放口媒介金具</t>
  </si>
  <si>
    <t>ｽｲﾍﾞﾙ ANS-65(65-65･50)</t>
  </si>
  <si>
    <t>31</t>
    <phoneticPr fontId="5"/>
  </si>
  <si>
    <t>とび口</t>
  </si>
  <si>
    <t>32</t>
  </si>
  <si>
    <t>金てこ</t>
  </si>
  <si>
    <t>800㎜・黒電着</t>
    <phoneticPr fontId="5"/>
  </si>
  <si>
    <t>33</t>
  </si>
  <si>
    <t>剣先スコップ</t>
  </si>
  <si>
    <t xml:space="preserve">（剣先・木柄）　磨きｼｮﾍﾞﾙ </t>
    <phoneticPr fontId="5"/>
  </si>
  <si>
    <t>34</t>
  </si>
  <si>
    <t>アルミ二連梯子（3.6m）</t>
    <phoneticPr fontId="5"/>
  </si>
  <si>
    <t>KHRF-36</t>
    <phoneticPr fontId="5"/>
  </si>
  <si>
    <t>35</t>
  </si>
  <si>
    <t>車輪止め</t>
    <phoneticPr fontId="5"/>
  </si>
  <si>
    <t>36</t>
  </si>
  <si>
    <t>消火器</t>
  </si>
  <si>
    <t>ABC20型（自動車用）</t>
    <phoneticPr fontId="5"/>
  </si>
  <si>
    <t>ポンプ工具</t>
  </si>
  <si>
    <t>37</t>
  </si>
  <si>
    <t>38</t>
  </si>
  <si>
    <t>ホース</t>
  </si>
  <si>
    <t>39</t>
  </si>
  <si>
    <t>キャブチルト装置</t>
  </si>
  <si>
    <t>ｼｬｼｵﾌﾟｼｮﾝ</t>
  </si>
  <si>
    <t>40</t>
  </si>
  <si>
    <t>オイルパンヒータ</t>
  </si>
  <si>
    <t>41</t>
  </si>
  <si>
    <t>LFA-100</t>
    <phoneticPr fontId="5"/>
  </si>
  <si>
    <t>42</t>
  </si>
  <si>
    <t>LIA-200</t>
    <phoneticPr fontId="5"/>
  </si>
  <si>
    <t>43</t>
  </si>
  <si>
    <t>放水銃</t>
  </si>
  <si>
    <t>44</t>
  </si>
  <si>
    <t>自衛噴霧装置</t>
  </si>
  <si>
    <t>45</t>
  </si>
  <si>
    <t>ホース背負器</t>
  </si>
  <si>
    <t>2本用（カバー付き）</t>
    <rPh sb="7" eb="8">
      <t>ツ</t>
    </rPh>
    <phoneticPr fontId="5"/>
  </si>
  <si>
    <t>46</t>
  </si>
  <si>
    <t>ホースブリッジ</t>
  </si>
  <si>
    <t>ｽｰﾊﾟｰﾌﾞﾘｯｼﾞS型</t>
  </si>
  <si>
    <t>47</t>
  </si>
  <si>
    <t>不凍液装置</t>
  </si>
  <si>
    <t>ｶﾌﾟﾗｰ式</t>
  </si>
  <si>
    <t>48</t>
  </si>
  <si>
    <t>スタンドパイプ</t>
  </si>
  <si>
    <t>PS-65･800㎜</t>
    <phoneticPr fontId="5"/>
  </si>
  <si>
    <t>49</t>
  </si>
  <si>
    <t>LED投光器（三脚付き）</t>
    <rPh sb="7" eb="10">
      <t>サンキャクツ</t>
    </rPh>
    <phoneticPr fontId="5"/>
  </si>
  <si>
    <t>LEV-705 (三脚CPL-2）</t>
    <rPh sb="9" eb="11">
      <t>サンキャク</t>
    </rPh>
    <phoneticPr fontId="5"/>
  </si>
  <si>
    <t>50</t>
  </si>
  <si>
    <t>コードリール</t>
  </si>
  <si>
    <t>51</t>
  </si>
  <si>
    <t>発動発電機</t>
  </si>
  <si>
    <t>ＥＵ9ｉ</t>
    <phoneticPr fontId="5"/>
  </si>
  <si>
    <t>52</t>
  </si>
  <si>
    <t>分岐管</t>
  </si>
  <si>
    <t>分岐管　WB-65・65</t>
  </si>
  <si>
    <t>53</t>
  </si>
  <si>
    <t>大ハンマー</t>
    <rPh sb="0" eb="1">
      <t>ダイ</t>
    </rPh>
    <phoneticPr fontId="5"/>
  </si>
  <si>
    <t>10ポンド</t>
    <phoneticPr fontId="5"/>
  </si>
  <si>
    <t>本</t>
    <phoneticPr fontId="5"/>
  </si>
  <si>
    <t>54</t>
  </si>
  <si>
    <t>取付品保護板</t>
  </si>
  <si>
    <t>標準艤装費に含む</t>
    <phoneticPr fontId="5"/>
  </si>
  <si>
    <t>55</t>
  </si>
  <si>
    <t>足掛け金具</t>
  </si>
  <si>
    <t>56</t>
  </si>
  <si>
    <t>ｶﾉｰ式ﾎｰｽｶｰ</t>
    <phoneticPr fontId="5"/>
  </si>
  <si>
    <t>車輪内折れ式</t>
    <phoneticPr fontId="5"/>
  </si>
  <si>
    <t>57</t>
  </si>
  <si>
    <t>自在型ディスクストレーナ</t>
    <phoneticPr fontId="5"/>
  </si>
  <si>
    <t>D-75S＋ゴミ取りネット付</t>
    <rPh sb="13" eb="14">
      <t>ツキ</t>
    </rPh>
    <phoneticPr fontId="5"/>
  </si>
  <si>
    <t>58</t>
  </si>
  <si>
    <t>NM-V ｶﾞﾝﾀｲﾌﾟﾉｽﾞﾙ(0.5MPa) 65町野</t>
    <phoneticPr fontId="5"/>
  </si>
  <si>
    <t>59</t>
  </si>
  <si>
    <t>路肩灯（保護枠付き）</t>
    <rPh sb="4" eb="8">
      <t>ホゴワクツ</t>
    </rPh>
    <phoneticPr fontId="5"/>
  </si>
  <si>
    <t>LED仕様 SYS-8355</t>
    <phoneticPr fontId="5"/>
  </si>
  <si>
    <t>60</t>
  </si>
  <si>
    <t>バックアイカメラ</t>
    <phoneticPr fontId="5"/>
  </si>
  <si>
    <t>61</t>
  </si>
  <si>
    <t>真空ポンプヒータ</t>
  </si>
  <si>
    <t>62</t>
  </si>
  <si>
    <t>水タンクヒータ</t>
  </si>
  <si>
    <t>63</t>
  </si>
  <si>
    <t>水槽吸水コックヒータ</t>
  </si>
  <si>
    <t>バッテリー管理装置</t>
    <rPh sb="5" eb="7">
      <t>カンリ</t>
    </rPh>
    <rPh sb="7" eb="9">
      <t>ソウチ</t>
    </rPh>
    <phoneticPr fontId="5"/>
  </si>
  <si>
    <t>標準艤装費に含む</t>
    <rPh sb="0" eb="5">
      <t>ヒョウジュンギソウヒ</t>
    </rPh>
    <rPh sb="6" eb="7">
      <t>フク</t>
    </rPh>
    <phoneticPr fontId="5"/>
  </si>
  <si>
    <t>内訳書</t>
    <phoneticPr fontId="2"/>
  </si>
  <si>
    <t>冷却水ｽﾊﾟﾅ</t>
    <phoneticPr fontId="5"/>
  </si>
  <si>
    <t>入札内訳書</t>
    <rPh sb="0" eb="2">
      <t>ニュウサツ</t>
    </rPh>
    <rPh sb="2" eb="5">
      <t>ウチワケショ</t>
    </rPh>
    <phoneticPr fontId="2"/>
  </si>
  <si>
    <t>完全抹消登録</t>
    <rPh sb="0" eb="4">
      <t>カンゼンマッショウ</t>
    </rPh>
    <rPh sb="4" eb="6">
      <t>トウロク</t>
    </rPh>
    <phoneticPr fontId="2"/>
  </si>
  <si>
    <t>プラスチック製</t>
    <rPh sb="6" eb="7">
      <t>セイ</t>
    </rPh>
    <phoneticPr fontId="5"/>
  </si>
  <si>
    <t>65A ﾈｼﾞ雌ｘ町雄 AC製  AN-65</t>
    <phoneticPr fontId="2"/>
  </si>
  <si>
    <t>グラスファイバー製</t>
    <rPh sb="8" eb="9">
      <t>セイ</t>
    </rPh>
    <phoneticPr fontId="5"/>
  </si>
  <si>
    <t>ｺﾞﾑ製（中）</t>
    <phoneticPr fontId="5"/>
  </si>
  <si>
    <t>1.3Mpa×20ｍ　キンパイ製</t>
    <rPh sb="15" eb="16">
      <t>セイ</t>
    </rPh>
    <phoneticPr fontId="2"/>
  </si>
  <si>
    <t>旗立て装置</t>
    <rPh sb="0" eb="2">
      <t>ハタタ</t>
    </rPh>
    <rPh sb="3" eb="5">
      <t>ソウチ</t>
    </rPh>
    <phoneticPr fontId="2"/>
  </si>
  <si>
    <t>64</t>
  </si>
  <si>
    <t>65</t>
  </si>
  <si>
    <t>ｼｬｼ純正</t>
    <rPh sb="3" eb="5">
      <t>ジュンセイ</t>
    </rPh>
    <phoneticPr fontId="2"/>
  </si>
  <si>
    <t>吸管塵除け籠</t>
    <rPh sb="2" eb="4">
      <t>チリヨ</t>
    </rPh>
    <phoneticPr fontId="2"/>
  </si>
  <si>
    <t>個</t>
    <phoneticPr fontId="2"/>
  </si>
  <si>
    <t>φ20、φ23、φ26　各１個</t>
    <rPh sb="12" eb="13">
      <t>カク</t>
    </rPh>
    <rPh sb="14" eb="15">
      <t>コ</t>
    </rPh>
    <phoneticPr fontId="2"/>
  </si>
  <si>
    <t>赤色点滅灯（車両前後各２個）</t>
    <rPh sb="2" eb="5">
      <t>テンメツトウ</t>
    </rPh>
    <rPh sb="6" eb="10">
      <t>シャリョウゼンゴ</t>
    </rPh>
    <rPh sb="10" eb="11">
      <t>カク</t>
    </rPh>
    <rPh sb="12" eb="13">
      <t>コ</t>
    </rPh>
    <phoneticPr fontId="2"/>
  </si>
  <si>
    <t>赤色点滅灯（車両左右各２個）</t>
    <rPh sb="2" eb="5">
      <t>テンメツトウ</t>
    </rPh>
    <rPh sb="6" eb="8">
      <t>シャリョウ</t>
    </rPh>
    <rPh sb="8" eb="11">
      <t>サユウカク</t>
    </rPh>
    <rPh sb="12" eb="13">
      <t>コ</t>
    </rPh>
    <phoneticPr fontId="2"/>
  </si>
  <si>
    <t>LFA-100</t>
    <phoneticPr fontId="2"/>
  </si>
  <si>
    <t>作業灯（車両左右各２個）</t>
    <phoneticPr fontId="2"/>
  </si>
  <si>
    <t>作業灯（車両後面　１個）</t>
    <rPh sb="6" eb="8">
      <t>コウメン</t>
    </rPh>
    <phoneticPr fontId="2"/>
  </si>
  <si>
    <t>ガンタイプノズル</t>
    <phoneticPr fontId="2"/>
  </si>
  <si>
    <t>部分旗</t>
    <rPh sb="0" eb="2">
      <t>ブブン</t>
    </rPh>
    <rPh sb="2" eb="3">
      <t>バタ</t>
    </rPh>
    <phoneticPr fontId="2"/>
  </si>
  <si>
    <t>本</t>
    <phoneticPr fontId="2"/>
  </si>
  <si>
    <t>旗棒付き</t>
    <rPh sb="0" eb="3">
      <t>ハタボウツ</t>
    </rPh>
    <phoneticPr fontId="2"/>
  </si>
  <si>
    <t>66</t>
  </si>
  <si>
    <t>67</t>
  </si>
  <si>
    <t>30m､防雨型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</si>
</sst>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0_);[Red]\(0\)"/>
    <numFmt numFmtId="177" formatCode="#,##0_);[Red]\(#,##0\)"/>
    <numFmt numFmtId="178" formatCode="#,##0;[Red]\(#,##0\)"/>
    <numFmt numFmtId="179" formatCode="0_ "/>
  </numFmts>
  <fonts count="42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b/>
      <sz val="2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indexed="64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Ｐ明朝"/>
      <family val="1"/>
      <charset val="128"/>
    </font>
    <font>
      <b/>
      <sz val="20"/>
      <color indexed="64"/>
      <name val="ＭＳ Ｐ明朝"/>
      <family val="1"/>
      <charset val="128"/>
    </font>
    <font>
      <sz val="11"/>
      <color indexed="64"/>
      <name val="ＭＳ Ｐ明朝"/>
      <family val="1"/>
      <charset val="128"/>
    </font>
    <font>
      <sz val="10"/>
      <color rgb="FFFFFFFF"/>
      <name val="ＭＳ ゴシック"/>
      <family val="3"/>
      <charset val="128"/>
    </font>
    <font>
      <sz val="11"/>
      <color rgb="FFFFFFFF"/>
      <name val="ＭＳ Ｐ明朝"/>
      <family val="1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6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11"/>
      <color rgb="FFFFFF00"/>
      <name val="ＭＳ Ｐゴシック"/>
      <family val="3"/>
      <charset val="128"/>
    </font>
    <font>
      <sz val="9.75"/>
      <color indexed="64"/>
      <name val="ＭＳ Ｐ明朝"/>
      <family val="1"/>
      <charset val="128"/>
    </font>
    <font>
      <sz val="9"/>
      <color rgb="FFFFFFFF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6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FFFF"/>
      <name val="ＭＳ Ｐ明朝"/>
      <family val="1"/>
      <charset val="128"/>
    </font>
    <font>
      <sz val="11"/>
      <color rgb="FFFFFFFF"/>
      <name val="ＭＳ 明朝"/>
      <family val="1"/>
      <charset val="128"/>
    </font>
    <font>
      <b/>
      <sz val="12"/>
      <color indexed="64"/>
      <name val="ＭＳ Ｐ明朝"/>
      <family val="1"/>
      <charset val="128"/>
    </font>
    <font>
      <sz val="11.25"/>
      <name val="ＭＳ 明朝"/>
      <family val="1"/>
      <charset val="128"/>
    </font>
    <font>
      <sz val="11.25"/>
      <name val="ＭＳ Ｐ明朝"/>
      <family val="1"/>
      <charset val="128"/>
    </font>
    <font>
      <sz val="11.25"/>
      <name val="ＭＳ Ｐゴシック"/>
      <family val="3"/>
      <charset val="128"/>
    </font>
    <font>
      <b/>
      <sz val="15.75"/>
      <name val="ＭＳ 明朝"/>
      <family val="1"/>
      <charset val="128"/>
    </font>
    <font>
      <b/>
      <sz val="11.25"/>
      <name val="ＭＳ 明朝"/>
      <family val="1"/>
      <charset val="128"/>
    </font>
    <font>
      <sz val="11.25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6464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646464"/>
      </right>
      <top style="thin">
        <color rgb="FF646464"/>
      </top>
      <bottom style="thin">
        <color rgb="FF646464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/>
      <diagonal style="thin">
        <color rgb="FF000000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/>
      <diagonal style="thin">
        <color rgb="FF6464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 applyProtection="0">
      <alignment vertical="top"/>
    </xf>
    <xf numFmtId="0" fontId="32" fillId="0" borderId="0"/>
    <xf numFmtId="38" fontId="32" fillId="0" borderId="0" applyFont="0" applyFill="0" applyBorder="0" applyAlignment="0" applyProtection="0"/>
    <xf numFmtId="6" fontId="32" fillId="0" borderId="0" applyFont="0" applyFill="0" applyBorder="0" applyAlignment="0" applyProtection="0"/>
  </cellStyleXfs>
  <cellXfs count="246">
    <xf numFmtId="0" fontId="0" fillId="0" borderId="0" xfId="0">
      <alignment vertical="top"/>
    </xf>
    <xf numFmtId="0" fontId="0" fillId="0" borderId="0" xfId="0" applyAlignment="1" applyProtection="1">
      <alignment vertical="center"/>
    </xf>
    <xf numFmtId="176" fontId="0" fillId="0" borderId="0" xfId="0" applyNumberFormat="1" applyAlignment="1" applyProtection="1">
      <alignment horizontal="right" vertical="center"/>
    </xf>
    <xf numFmtId="177" fontId="0" fillId="0" borderId="0" xfId="0" applyNumberFormat="1" applyAlignment="1" applyProtection="1">
      <alignment vertical="center"/>
    </xf>
    <xf numFmtId="0" fontId="0" fillId="0" borderId="0" xfId="0" applyProtection="1">
      <alignment vertical="top"/>
    </xf>
    <xf numFmtId="49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176" fontId="0" fillId="0" borderId="2" xfId="0" applyNumberFormat="1" applyBorder="1" applyAlignment="1" applyProtection="1">
      <alignment horizontal="right" vertical="center"/>
    </xf>
    <xf numFmtId="49" fontId="7" fillId="0" borderId="3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176" fontId="8" fillId="0" borderId="0" xfId="0" applyNumberFormat="1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6" fontId="3" fillId="0" borderId="0" xfId="0" applyNumberFormat="1" applyFont="1" applyAlignment="1" applyProtection="1">
      <alignment horizontal="right" vertical="center"/>
    </xf>
    <xf numFmtId="177" fontId="10" fillId="0" borderId="0" xfId="0" applyNumberFormat="1" applyFont="1" applyAlignment="1" applyProtection="1">
      <alignment horizontal="left" vertical="center"/>
    </xf>
    <xf numFmtId="177" fontId="11" fillId="0" borderId="0" xfId="0" applyNumberFormat="1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177" fontId="13" fillId="0" borderId="0" xfId="0" applyNumberFormat="1" applyFont="1" applyAlignment="1" applyProtection="1">
      <alignment horizontal="left" vertical="center"/>
    </xf>
    <xf numFmtId="177" fontId="14" fillId="0" borderId="0" xfId="0" applyNumberFormat="1" applyFont="1" applyAlignment="1" applyProtection="1">
      <alignment vertical="center"/>
    </xf>
    <xf numFmtId="177" fontId="15" fillId="0" borderId="0" xfId="0" applyNumberFormat="1" applyFont="1" applyAlignment="1" applyProtection="1">
      <alignment horizontal="left" vertical="center"/>
    </xf>
    <xf numFmtId="177" fontId="14" fillId="0" borderId="0" xfId="0" applyNumberFormat="1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177" fontId="16" fillId="0" borderId="0" xfId="0" applyNumberFormat="1" applyFont="1" applyAlignment="1" applyProtection="1">
      <alignment horizontal="left" vertical="center"/>
    </xf>
    <xf numFmtId="0" fontId="17" fillId="0" borderId="2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176" fontId="3" fillId="0" borderId="8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177" fontId="3" fillId="0" borderId="8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</xf>
    <xf numFmtId="0" fontId="12" fillId="0" borderId="11" xfId="0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176" fontId="12" fillId="0" borderId="13" xfId="0" applyNumberFormat="1" applyFont="1" applyBorder="1" applyAlignment="1" applyProtection="1">
      <alignment horizontal="right" vertical="center"/>
    </xf>
    <xf numFmtId="0" fontId="12" fillId="0" borderId="13" xfId="0" applyFont="1" applyBorder="1" applyAlignment="1" applyProtection="1">
      <alignment horizontal="center" vertical="center"/>
    </xf>
    <xf numFmtId="177" fontId="3" fillId="0" borderId="13" xfId="0" applyNumberFormat="1" applyFont="1" applyBorder="1" applyAlignment="1" applyProtection="1">
      <alignment horizontal="right" vertical="center"/>
    </xf>
    <xf numFmtId="0" fontId="0" fillId="0" borderId="14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176" fontId="0" fillId="0" borderId="1" xfId="0" applyNumberFormat="1" applyBorder="1" applyAlignment="1" applyProtection="1">
      <alignment horizontal="right" vertical="center"/>
    </xf>
    <xf numFmtId="0" fontId="0" fillId="0" borderId="1" xfId="0" applyBorder="1" applyAlignment="1" applyProtection="1">
      <alignment vertical="center"/>
    </xf>
    <xf numFmtId="177" fontId="0" fillId="0" borderId="1" xfId="0" applyNumberFormat="1" applyBorder="1" applyAlignment="1" applyProtection="1">
      <alignment horizontal="right" vertical="center"/>
    </xf>
    <xf numFmtId="0" fontId="0" fillId="0" borderId="18" xfId="0" applyBorder="1" applyAlignment="1" applyProtection="1">
      <alignment vertical="center"/>
    </xf>
    <xf numFmtId="176" fontId="3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/>
    </xf>
    <xf numFmtId="177" fontId="3" fillId="0" borderId="1" xfId="0" applyNumberFormat="1" applyFont="1" applyBorder="1" applyAlignment="1" applyProtection="1">
      <alignment horizontal="right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vertical="center"/>
    </xf>
    <xf numFmtId="176" fontId="12" fillId="0" borderId="1" xfId="0" applyNumberFormat="1" applyFont="1" applyBorder="1" applyAlignment="1" applyProtection="1">
      <alignment horizontal="right" vertical="center"/>
    </xf>
    <xf numFmtId="0" fontId="12" fillId="0" borderId="1" xfId="0" applyFont="1" applyBorder="1" applyAlignment="1" applyProtection="1">
      <alignment horizontal="center" vertical="center"/>
    </xf>
    <xf numFmtId="38" fontId="14" fillId="0" borderId="18" xfId="0" applyNumberFormat="1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8" fillId="0" borderId="16" xfId="0" applyFont="1" applyBorder="1" applyAlignment="1" applyProtection="1">
      <alignment vertical="center"/>
    </xf>
    <xf numFmtId="0" fontId="20" fillId="0" borderId="17" xfId="0" applyFont="1" applyBorder="1" applyAlignment="1" applyProtection="1">
      <alignment vertical="center"/>
    </xf>
    <xf numFmtId="176" fontId="21" fillId="0" borderId="21" xfId="0" applyNumberFormat="1" applyFont="1" applyBorder="1" applyAlignment="1" applyProtection="1">
      <alignment horizontal="right" vertical="center"/>
    </xf>
    <xf numFmtId="0" fontId="21" fillId="0" borderId="21" xfId="0" applyFont="1" applyBorder="1" applyAlignment="1" applyProtection="1">
      <alignment horizontal="center" vertical="center"/>
    </xf>
    <xf numFmtId="177" fontId="21" fillId="0" borderId="1" xfId="0" applyNumberFormat="1" applyFont="1" applyBorder="1" applyAlignment="1" applyProtection="1">
      <alignment horizontal="right" vertical="center"/>
    </xf>
    <xf numFmtId="0" fontId="20" fillId="0" borderId="16" xfId="0" applyFont="1" applyBorder="1" applyAlignment="1" applyProtection="1">
      <alignment vertical="center"/>
    </xf>
    <xf numFmtId="0" fontId="20" fillId="0" borderId="22" xfId="0" applyFont="1" applyBorder="1" applyAlignment="1" applyProtection="1">
      <alignment vertical="center"/>
    </xf>
    <xf numFmtId="176" fontId="20" fillId="0" borderId="1" xfId="0" applyNumberFormat="1" applyFont="1" applyBorder="1" applyAlignment="1" applyProtection="1">
      <alignment horizontal="right" vertical="center"/>
    </xf>
    <xf numFmtId="0" fontId="20" fillId="0" borderId="1" xfId="0" applyFont="1" applyBorder="1" applyAlignment="1" applyProtection="1">
      <alignment horizontal="center" vertical="center"/>
    </xf>
    <xf numFmtId="177" fontId="20" fillId="0" borderId="1" xfId="0" applyNumberFormat="1" applyFont="1" applyBorder="1" applyAlignment="1" applyProtection="1">
      <alignment horizontal="right" vertical="center"/>
    </xf>
    <xf numFmtId="178" fontId="0" fillId="0" borderId="0" xfId="0" applyNumberFormat="1" applyAlignment="1" applyProtection="1">
      <alignment vertical="center"/>
    </xf>
    <xf numFmtId="0" fontId="0" fillId="0" borderId="16" xfId="0" applyBorder="1" applyAlignment="1" applyProtection="1">
      <alignment horizontal="left" vertical="center"/>
    </xf>
    <xf numFmtId="176" fontId="0" fillId="0" borderId="21" xfId="0" applyNumberFormat="1" applyBorder="1" applyAlignment="1" applyProtection="1">
      <alignment horizontal="right" vertical="center"/>
    </xf>
    <xf numFmtId="0" fontId="0" fillId="0" borderId="21" xfId="0" applyBorder="1" applyAlignment="1" applyProtection="1">
      <alignment horizontal="center" vertical="center"/>
    </xf>
    <xf numFmtId="3" fontId="0" fillId="0" borderId="0" xfId="0" applyNumberFormat="1">
      <alignment vertical="top"/>
    </xf>
    <xf numFmtId="0" fontId="12" fillId="0" borderId="23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12" fillId="0" borderId="21" xfId="0" applyFont="1" applyBorder="1" applyAlignment="1" applyProtection="1">
      <alignment horizontal="center" vertical="center"/>
    </xf>
    <xf numFmtId="178" fontId="21" fillId="0" borderId="15" xfId="0" applyNumberFormat="1" applyFont="1" applyBorder="1" applyAlignment="1" applyProtection="1">
      <alignment horizontal="center" vertical="center"/>
    </xf>
    <xf numFmtId="178" fontId="21" fillId="0" borderId="21" xfId="0" applyNumberFormat="1" applyFont="1" applyBorder="1" applyAlignment="1" applyProtection="1">
      <alignment horizontal="center" vertical="center"/>
    </xf>
    <xf numFmtId="178" fontId="21" fillId="0" borderId="16" xfId="0" applyNumberFormat="1" applyFont="1" applyBorder="1" applyAlignment="1" applyProtection="1">
      <alignment horizontal="left" vertical="center"/>
    </xf>
    <xf numFmtId="177" fontId="21" fillId="0" borderId="21" xfId="0" applyNumberFormat="1" applyFont="1" applyBorder="1" applyAlignment="1" applyProtection="1">
      <alignment horizontal="right" vertical="center"/>
    </xf>
    <xf numFmtId="3" fontId="22" fillId="0" borderId="0" xfId="0" applyNumberFormat="1" applyFont="1">
      <alignment vertical="top"/>
    </xf>
    <xf numFmtId="0" fontId="23" fillId="0" borderId="15" xfId="0" applyFont="1" applyBorder="1" applyAlignment="1" applyProtection="1">
      <alignment horizontal="center" vertical="center"/>
    </xf>
    <xf numFmtId="176" fontId="23" fillId="0" borderId="21" xfId="0" applyNumberFormat="1" applyFont="1" applyBorder="1" applyAlignment="1" applyProtection="1">
      <alignment horizontal="right" vertical="center"/>
    </xf>
    <xf numFmtId="0" fontId="23" fillId="0" borderId="21" xfId="0" applyFont="1" applyBorder="1" applyAlignment="1" applyProtection="1">
      <alignment horizontal="center" vertical="center"/>
    </xf>
    <xf numFmtId="177" fontId="25" fillId="0" borderId="1" xfId="0" applyNumberFormat="1" applyFont="1" applyBorder="1" applyAlignment="1" applyProtection="1">
      <alignment horizontal="right" vertical="center"/>
    </xf>
    <xf numFmtId="177" fontId="26" fillId="0" borderId="1" xfId="0" applyNumberFormat="1" applyFont="1" applyBorder="1" applyAlignment="1" applyProtection="1">
      <alignment horizontal="right" vertical="center"/>
    </xf>
    <xf numFmtId="0" fontId="25" fillId="0" borderId="18" xfId="0" applyFont="1" applyBorder="1" applyAlignment="1" applyProtection="1">
      <alignment vertical="center"/>
    </xf>
    <xf numFmtId="178" fontId="12" fillId="0" borderId="21" xfId="0" applyNumberFormat="1" applyFont="1" applyBorder="1" applyAlignment="1" applyProtection="1">
      <alignment horizontal="center" vertical="center"/>
    </xf>
    <xf numFmtId="0" fontId="27" fillId="2" borderId="0" xfId="0" applyFont="1" applyFill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</xf>
    <xf numFmtId="0" fontId="0" fillId="0" borderId="18" xfId="0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38" fontId="3" fillId="0" borderId="18" xfId="0" applyNumberFormat="1" applyFont="1" applyBorder="1" applyAlignment="1" applyProtection="1">
      <alignment horizontal="center" vertical="center"/>
    </xf>
    <xf numFmtId="38" fontId="12" fillId="0" borderId="15" xfId="0" applyNumberFormat="1" applyFont="1" applyBorder="1" applyAlignment="1" applyProtection="1">
      <alignment horizontal="center" vertical="center"/>
    </xf>
    <xf numFmtId="178" fontId="12" fillId="0" borderId="23" xfId="0" applyNumberFormat="1" applyFont="1" applyBorder="1" applyAlignment="1" applyProtection="1">
      <alignment vertical="center"/>
    </xf>
    <xf numFmtId="49" fontId="3" fillId="0" borderId="17" xfId="0" applyNumberFormat="1" applyFont="1" applyBorder="1" applyAlignment="1" applyProtection="1">
      <alignment vertical="center"/>
    </xf>
    <xf numFmtId="178" fontId="3" fillId="0" borderId="16" xfId="0" applyNumberFormat="1" applyFont="1" applyBorder="1" applyAlignment="1" applyProtection="1">
      <alignment horizontal="right" vertical="center"/>
    </xf>
    <xf numFmtId="49" fontId="12" fillId="0" borderId="1" xfId="0" applyNumberFormat="1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vertical="center"/>
    </xf>
    <xf numFmtId="0" fontId="0" fillId="0" borderId="27" xfId="0" applyBorder="1" applyAlignment="1" applyProtection="1">
      <alignment horizontal="center" vertical="center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176" fontId="0" fillId="0" borderId="30" xfId="0" applyNumberFormat="1" applyBorder="1" applyAlignment="1" applyProtection="1">
      <alignment horizontal="right" vertical="center"/>
    </xf>
    <xf numFmtId="0" fontId="0" fillId="0" borderId="30" xfId="0" applyBorder="1" applyAlignment="1" applyProtection="1">
      <alignment vertical="center"/>
    </xf>
    <xf numFmtId="177" fontId="0" fillId="0" borderId="30" xfId="0" applyNumberFormat="1" applyBorder="1" applyAlignment="1" applyProtection="1">
      <alignment horizontal="right" vertical="center"/>
    </xf>
    <xf numFmtId="0" fontId="0" fillId="0" borderId="31" xfId="0" applyBorder="1" applyAlignment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24" xfId="0" applyBorder="1" applyAlignment="1" applyProtection="1">
      <alignment vertical="center"/>
    </xf>
    <xf numFmtId="176" fontId="12" fillId="0" borderId="21" xfId="0" applyNumberFormat="1" applyFont="1" applyBorder="1" applyAlignment="1" applyProtection="1">
      <alignment horizontal="right" vertical="center"/>
    </xf>
    <xf numFmtId="177" fontId="3" fillId="0" borderId="21" xfId="0" applyNumberFormat="1" applyFont="1" applyBorder="1" applyAlignment="1" applyProtection="1">
      <alignment horizontal="right" vertical="center"/>
    </xf>
    <xf numFmtId="177" fontId="26" fillId="0" borderId="23" xfId="0" applyNumberFormat="1" applyFont="1" applyBorder="1" applyAlignment="1" applyProtection="1">
      <alignment horizontal="right" vertical="center"/>
    </xf>
    <xf numFmtId="0" fontId="0" fillId="0" borderId="33" xfId="0" applyBorder="1" applyAlignment="1" applyProtection="1">
      <alignment vertical="center"/>
    </xf>
    <xf numFmtId="176" fontId="30" fillId="0" borderId="21" xfId="0" applyNumberFormat="1" applyFont="1" applyBorder="1" applyAlignment="1" applyProtection="1">
      <alignment horizontal="right" vertical="center"/>
    </xf>
    <xf numFmtId="178" fontId="30" fillId="0" borderId="21" xfId="0" applyNumberFormat="1" applyFont="1" applyBorder="1" applyAlignment="1" applyProtection="1">
      <alignment horizontal="center" vertical="center"/>
    </xf>
    <xf numFmtId="49" fontId="12" fillId="0" borderId="24" xfId="0" applyNumberFormat="1" applyFont="1" applyBorder="1" applyAlignment="1" applyProtection="1">
      <alignment horizontal="left" vertical="center"/>
    </xf>
    <xf numFmtId="178" fontId="12" fillId="0" borderId="17" xfId="0" applyNumberFormat="1" applyFont="1" applyBorder="1" applyAlignment="1" applyProtection="1">
      <alignment horizontal="center" vertical="center"/>
    </xf>
    <xf numFmtId="0" fontId="0" fillId="0" borderId="34" xfId="0" applyBorder="1" applyAlignment="1" applyProtection="1">
      <alignment vertical="center"/>
    </xf>
    <xf numFmtId="0" fontId="32" fillId="0" borderId="0" xfId="0" applyFont="1" applyAlignment="1" applyProtection="1">
      <alignment vertical="center"/>
    </xf>
    <xf numFmtId="178" fontId="33" fillId="0" borderId="15" xfId="0" applyNumberFormat="1" applyFont="1" applyBorder="1" applyAlignment="1" applyProtection="1">
      <alignment horizontal="center" vertical="center"/>
    </xf>
    <xf numFmtId="178" fontId="33" fillId="0" borderId="16" xfId="0" applyNumberFormat="1" applyFont="1" applyBorder="1" applyAlignment="1" applyProtection="1">
      <alignment vertical="center"/>
    </xf>
    <xf numFmtId="176" fontId="33" fillId="0" borderId="1" xfId="0" applyNumberFormat="1" applyFont="1" applyBorder="1" applyAlignment="1" applyProtection="1">
      <alignment horizontal="right" vertical="center"/>
    </xf>
    <xf numFmtId="178" fontId="33" fillId="0" borderId="17" xfId="0" applyNumberFormat="1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vertical="center"/>
    </xf>
    <xf numFmtId="178" fontId="21" fillId="0" borderId="16" xfId="0" applyNumberFormat="1" applyFont="1" applyBorder="1" applyAlignment="1" applyProtection="1">
      <alignment vertical="center"/>
    </xf>
    <xf numFmtId="176" fontId="21" fillId="0" borderId="1" xfId="0" applyNumberFormat="1" applyFont="1" applyBorder="1" applyAlignment="1" applyProtection="1">
      <alignment horizontal="right" vertical="center"/>
    </xf>
    <xf numFmtId="178" fontId="21" fillId="0" borderId="1" xfId="0" applyNumberFormat="1" applyFont="1" applyBorder="1" applyAlignment="1" applyProtection="1">
      <alignment horizontal="center" vertical="center"/>
    </xf>
    <xf numFmtId="177" fontId="21" fillId="0" borderId="16" xfId="0" applyNumberFormat="1" applyFont="1" applyBorder="1" applyAlignment="1" applyProtection="1">
      <alignment horizontal="right" vertical="center"/>
    </xf>
    <xf numFmtId="178" fontId="34" fillId="0" borderId="18" xfId="0" applyNumberFormat="1" applyFont="1" applyBorder="1" applyAlignment="1" applyProtection="1">
      <alignment horizontal="center" vertical="center"/>
    </xf>
    <xf numFmtId="176" fontId="21" fillId="0" borderId="25" xfId="0" applyNumberFormat="1" applyFont="1" applyBorder="1" applyAlignment="1" applyProtection="1">
      <alignment horizontal="right" vertical="center"/>
    </xf>
    <xf numFmtId="178" fontId="21" fillId="0" borderId="25" xfId="0" applyNumberFormat="1" applyFont="1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6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176" fontId="0" fillId="0" borderId="25" xfId="0" applyNumberFormat="1" applyBorder="1" applyAlignment="1" applyProtection="1">
      <alignment horizontal="right" vertical="center"/>
    </xf>
    <xf numFmtId="0" fontId="0" fillId="0" borderId="25" xfId="0" applyBorder="1" applyAlignment="1" applyProtection="1">
      <alignment horizontal="center" vertical="center"/>
    </xf>
    <xf numFmtId="177" fontId="0" fillId="0" borderId="25" xfId="0" applyNumberFormat="1" applyBorder="1" applyAlignment="1" applyProtection="1">
      <alignment horizontal="right" vertical="center"/>
    </xf>
    <xf numFmtId="0" fontId="0" fillId="0" borderId="38" xfId="0" applyBorder="1" applyAlignment="1" applyProtection="1">
      <alignment vertical="center"/>
    </xf>
    <xf numFmtId="0" fontId="0" fillId="0" borderId="39" xfId="0" applyBorder="1" applyAlignment="1" applyProtection="1">
      <alignment horizontal="center" vertical="center"/>
    </xf>
    <xf numFmtId="176" fontId="3" fillId="0" borderId="40" xfId="0" applyNumberFormat="1" applyFont="1" applyBorder="1" applyAlignment="1" applyProtection="1">
      <alignment horizontal="right" vertical="center"/>
    </xf>
    <xf numFmtId="178" fontId="3" fillId="0" borderId="42" xfId="0" applyNumberFormat="1" applyFont="1" applyBorder="1" applyAlignment="1" applyProtection="1">
      <alignment vertical="center"/>
    </xf>
    <xf numFmtId="177" fontId="3" fillId="0" borderId="43" xfId="0" applyNumberFormat="1" applyFont="1" applyBorder="1" applyAlignment="1" applyProtection="1">
      <alignment horizontal="right" vertical="center"/>
    </xf>
    <xf numFmtId="177" fontId="26" fillId="0" borderId="42" xfId="0" applyNumberFormat="1" applyFont="1" applyBorder="1" applyAlignment="1" applyProtection="1">
      <alignment horizontal="right" vertical="center"/>
    </xf>
    <xf numFmtId="0" fontId="0" fillId="0" borderId="44" xfId="0" applyBorder="1" applyAlignment="1" applyProtection="1">
      <alignment vertical="center"/>
    </xf>
    <xf numFmtId="49" fontId="36" fillId="0" borderId="0" xfId="0" applyNumberFormat="1" applyFont="1" applyAlignment="1">
      <alignment horizontal="right" vertical="center"/>
    </xf>
    <xf numFmtId="49" fontId="36" fillId="0" borderId="0" xfId="0" applyNumberFormat="1" applyFont="1" applyAlignment="1" applyProtection="1">
      <alignment horizontal="left" vertical="center"/>
    </xf>
    <xf numFmtId="49" fontId="36" fillId="0" borderId="0" xfId="0" applyNumberFormat="1" applyFont="1" applyAlignment="1">
      <alignment horizontal="left" vertical="center"/>
    </xf>
    <xf numFmtId="179" fontId="36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3" fontId="36" fillId="0" borderId="0" xfId="0" applyNumberFormat="1" applyFont="1" applyAlignment="1">
      <alignment horizontal="right" vertical="center"/>
    </xf>
    <xf numFmtId="5" fontId="36" fillId="0" borderId="0" xfId="0" applyNumberFormat="1" applyFont="1" applyAlignment="1">
      <alignment horizontal="right" vertical="center"/>
    </xf>
    <xf numFmtId="49" fontId="0" fillId="0" borderId="0" xfId="0" applyNumberFormat="1">
      <alignment vertical="top"/>
    </xf>
    <xf numFmtId="49" fontId="40" fillId="0" borderId="45" xfId="0" applyNumberFormat="1" applyFont="1" applyBorder="1" applyAlignment="1">
      <alignment horizontal="center" vertical="center"/>
    </xf>
    <xf numFmtId="49" fontId="40" fillId="0" borderId="46" xfId="0" applyNumberFormat="1" applyFont="1" applyBorder="1" applyAlignment="1">
      <alignment horizontal="center" vertical="center"/>
    </xf>
    <xf numFmtId="179" fontId="40" fillId="0" borderId="46" xfId="0" applyNumberFormat="1" applyFont="1" applyBorder="1" applyAlignment="1">
      <alignment horizontal="center" vertical="center"/>
    </xf>
    <xf numFmtId="3" fontId="40" fillId="0" borderId="4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49" fontId="36" fillId="0" borderId="47" xfId="0" applyNumberFormat="1" applyFont="1" applyBorder="1" applyAlignment="1">
      <alignment horizontal="left" vertical="center"/>
    </xf>
    <xf numFmtId="49" fontId="36" fillId="0" borderId="48" xfId="0" applyNumberFormat="1" applyFont="1" applyBorder="1" applyAlignment="1">
      <alignment horizontal="left" vertical="center"/>
    </xf>
    <xf numFmtId="179" fontId="36" fillId="0" borderId="48" xfId="0" applyNumberFormat="1" applyFont="1" applyBorder="1" applyAlignment="1">
      <alignment horizontal="center" vertical="center"/>
    </xf>
    <xf numFmtId="49" fontId="36" fillId="0" borderId="48" xfId="0" applyNumberFormat="1" applyFont="1" applyBorder="1" applyAlignment="1">
      <alignment horizontal="center" vertical="center"/>
    </xf>
    <xf numFmtId="3" fontId="36" fillId="0" borderId="48" xfId="0" applyNumberFormat="1" applyFont="1" applyBorder="1" applyAlignment="1">
      <alignment horizontal="right" vertical="center"/>
    </xf>
    <xf numFmtId="49" fontId="36" fillId="0" borderId="49" xfId="0" applyNumberFormat="1" applyFont="1" applyBorder="1" applyAlignment="1">
      <alignment horizontal="left" vertical="center"/>
    </xf>
    <xf numFmtId="49" fontId="36" fillId="0" borderId="50" xfId="0" applyNumberFormat="1" applyFont="1" applyBorder="1" applyAlignment="1">
      <alignment horizontal="left" vertical="center"/>
    </xf>
    <xf numFmtId="179" fontId="36" fillId="0" borderId="50" xfId="0" applyNumberFormat="1" applyFont="1" applyBorder="1" applyAlignment="1">
      <alignment horizontal="center" vertical="center"/>
    </xf>
    <xf numFmtId="49" fontId="36" fillId="0" borderId="50" xfId="0" applyNumberFormat="1" applyFont="1" applyBorder="1" applyAlignment="1">
      <alignment horizontal="center" vertical="center"/>
    </xf>
    <xf numFmtId="3" fontId="36" fillId="0" borderId="50" xfId="0" applyNumberFormat="1" applyFont="1" applyBorder="1" applyAlignment="1">
      <alignment horizontal="right" vertical="center"/>
    </xf>
    <xf numFmtId="49" fontId="40" fillId="0" borderId="51" xfId="0" applyNumberFormat="1" applyFont="1" applyBorder="1" applyAlignment="1">
      <alignment horizontal="center" vertical="center"/>
    </xf>
    <xf numFmtId="49" fontId="40" fillId="0" borderId="52" xfId="0" applyNumberFormat="1" applyFont="1" applyBorder="1" applyAlignment="1">
      <alignment horizontal="center" vertical="center"/>
    </xf>
    <xf numFmtId="179" fontId="40" fillId="0" borderId="52" xfId="0" applyNumberFormat="1" applyFont="1" applyBorder="1" applyAlignment="1">
      <alignment horizontal="center" vertical="center"/>
    </xf>
    <xf numFmtId="3" fontId="40" fillId="0" borderId="52" xfId="0" applyNumberFormat="1" applyFont="1" applyBorder="1" applyAlignment="1">
      <alignment horizontal="center" vertical="center"/>
    </xf>
    <xf numFmtId="49" fontId="36" fillId="0" borderId="51" xfId="0" applyNumberFormat="1" applyFont="1" applyBorder="1" applyAlignment="1">
      <alignment horizontal="left" vertical="center"/>
    </xf>
    <xf numFmtId="49" fontId="36" fillId="0" borderId="52" xfId="0" applyNumberFormat="1" applyFont="1" applyBorder="1" applyAlignment="1">
      <alignment horizontal="left" vertical="center"/>
    </xf>
    <xf numFmtId="179" fontId="36" fillId="0" borderId="52" xfId="0" applyNumberFormat="1" applyFont="1" applyBorder="1" applyAlignment="1">
      <alignment horizontal="center" vertical="center"/>
    </xf>
    <xf numFmtId="49" fontId="36" fillId="0" borderId="52" xfId="0" applyNumberFormat="1" applyFont="1" applyBorder="1" applyAlignment="1">
      <alignment horizontal="center" vertical="center"/>
    </xf>
    <xf numFmtId="3" fontId="36" fillId="0" borderId="52" xfId="0" applyNumberFormat="1" applyFont="1" applyBorder="1" applyAlignment="1">
      <alignment horizontal="right" vertical="center"/>
    </xf>
    <xf numFmtId="49" fontId="36" fillId="0" borderId="53" xfId="0" applyNumberFormat="1" applyFont="1" applyBorder="1" applyAlignment="1">
      <alignment horizontal="right" vertical="center"/>
    </xf>
    <xf numFmtId="49" fontId="36" fillId="0" borderId="54" xfId="0" applyNumberFormat="1" applyFont="1" applyBorder="1" applyAlignment="1">
      <alignment horizontal="left" vertical="center"/>
    </xf>
    <xf numFmtId="49" fontId="36" fillId="0" borderId="54" xfId="0" applyNumberFormat="1" applyFont="1" applyBorder="1" applyAlignment="1">
      <alignment horizontal="left" vertical="center" shrinkToFit="1"/>
    </xf>
    <xf numFmtId="179" fontId="36" fillId="0" borderId="54" xfId="0" applyNumberFormat="1" applyFont="1" applyBorder="1" applyAlignment="1">
      <alignment horizontal="center" vertical="center"/>
    </xf>
    <xf numFmtId="49" fontId="36" fillId="0" borderId="54" xfId="0" applyNumberFormat="1" applyFont="1" applyBorder="1" applyAlignment="1">
      <alignment horizontal="center" vertical="center"/>
    </xf>
    <xf numFmtId="3" fontId="36" fillId="0" borderId="54" xfId="0" applyNumberFormat="1" applyFont="1" applyBorder="1" applyAlignment="1">
      <alignment horizontal="right" vertical="center"/>
    </xf>
    <xf numFmtId="49" fontId="36" fillId="0" borderId="58" xfId="0" applyNumberFormat="1" applyFont="1" applyBorder="1" applyAlignment="1">
      <alignment horizontal="left" vertical="center"/>
    </xf>
    <xf numFmtId="49" fontId="36" fillId="0" borderId="58" xfId="0" applyNumberFormat="1" applyFont="1" applyBorder="1" applyAlignment="1">
      <alignment horizontal="left" vertical="center" shrinkToFit="1"/>
    </xf>
    <xf numFmtId="179" fontId="36" fillId="0" borderId="58" xfId="0" applyNumberFormat="1" applyFont="1" applyBorder="1" applyAlignment="1">
      <alignment horizontal="center" vertical="center"/>
    </xf>
    <xf numFmtId="49" fontId="36" fillId="0" borderId="58" xfId="0" applyNumberFormat="1" applyFont="1" applyBorder="1" applyAlignment="1">
      <alignment horizontal="center" vertical="center"/>
    </xf>
    <xf numFmtId="3" fontId="36" fillId="0" borderId="58" xfId="0" applyNumberFormat="1" applyFont="1" applyBorder="1" applyAlignment="1">
      <alignment horizontal="right" vertical="center"/>
    </xf>
    <xf numFmtId="49" fontId="36" fillId="0" borderId="59" xfId="0" applyNumberFormat="1" applyFont="1" applyBorder="1" applyAlignment="1">
      <alignment horizontal="left" vertical="center"/>
    </xf>
    <xf numFmtId="3" fontId="36" fillId="0" borderId="59" xfId="0" applyNumberFormat="1" applyFont="1" applyBorder="1" applyAlignment="1">
      <alignment horizontal="right" vertical="center"/>
    </xf>
    <xf numFmtId="49" fontId="36" fillId="0" borderId="60" xfId="0" applyNumberFormat="1" applyFont="1" applyBorder="1" applyAlignment="1">
      <alignment horizontal="right" vertical="center"/>
    </xf>
    <xf numFmtId="0" fontId="3" fillId="0" borderId="61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center" vertical="center"/>
    </xf>
    <xf numFmtId="3" fontId="40" fillId="0" borderId="62" xfId="0" applyNumberFormat="1" applyFont="1" applyBorder="1" applyAlignment="1">
      <alignment horizontal="center" vertical="center"/>
    </xf>
    <xf numFmtId="3" fontId="36" fillId="0" borderId="63" xfId="0" applyNumberFormat="1" applyFont="1" applyBorder="1" applyAlignment="1">
      <alignment horizontal="right" vertical="center"/>
    </xf>
    <xf numFmtId="3" fontId="36" fillId="0" borderId="64" xfId="0" applyNumberFormat="1" applyFont="1" applyBorder="1" applyAlignment="1">
      <alignment horizontal="right" vertical="center"/>
    </xf>
    <xf numFmtId="3" fontId="40" fillId="0" borderId="65" xfId="0" applyNumberFormat="1" applyFont="1" applyBorder="1" applyAlignment="1">
      <alignment horizontal="center" vertical="center"/>
    </xf>
    <xf numFmtId="3" fontId="36" fillId="0" borderId="65" xfId="0" applyNumberFormat="1" applyFont="1" applyBorder="1" applyAlignment="1">
      <alignment horizontal="right" vertical="center"/>
    </xf>
    <xf numFmtId="3" fontId="36" fillId="0" borderId="66" xfId="0" applyNumberFormat="1" applyFont="1" applyBorder="1" applyAlignment="1">
      <alignment horizontal="right" vertical="center"/>
    </xf>
    <xf numFmtId="3" fontId="36" fillId="0" borderId="67" xfId="0" applyNumberFormat="1" applyFont="1" applyBorder="1" applyAlignment="1">
      <alignment horizontal="right" vertical="center"/>
    </xf>
    <xf numFmtId="3" fontId="40" fillId="0" borderId="59" xfId="0" applyNumberFormat="1" applyFont="1" applyBorder="1" applyAlignment="1">
      <alignment horizontal="right" vertical="center"/>
    </xf>
    <xf numFmtId="5" fontId="4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top"/>
    </xf>
    <xf numFmtId="0" fontId="1" fillId="0" borderId="0" xfId="0" applyFont="1">
      <alignment vertical="top"/>
    </xf>
    <xf numFmtId="49" fontId="41" fillId="0" borderId="0" xfId="0" applyNumberFormat="1" applyFont="1" applyAlignment="1">
      <alignment horizontal="left" vertical="center"/>
    </xf>
    <xf numFmtId="49" fontId="36" fillId="3" borderId="0" xfId="0" applyNumberFormat="1" applyFont="1" applyFill="1" applyAlignment="1">
      <alignment horizontal="right" vertical="center"/>
    </xf>
    <xf numFmtId="49" fontId="36" fillId="0" borderId="68" xfId="0" applyNumberFormat="1" applyFont="1" applyBorder="1" applyAlignment="1">
      <alignment horizontal="right" vertical="center"/>
    </xf>
    <xf numFmtId="3" fontId="40" fillId="0" borderId="0" xfId="0" applyNumberFormat="1" applyFont="1" applyAlignment="1">
      <alignment horizontal="right" vertical="center"/>
    </xf>
    <xf numFmtId="5" fontId="37" fillId="0" borderId="69" xfId="0" applyNumberFormat="1" applyFont="1" applyBorder="1" applyAlignment="1">
      <alignment horizontal="center" vertical="center"/>
    </xf>
    <xf numFmtId="5" fontId="38" fillId="0" borderId="0" xfId="0" applyNumberFormat="1" applyFont="1" applyAlignment="1">
      <alignment horizontal="center" vertical="center"/>
    </xf>
    <xf numFmtId="49" fontId="36" fillId="0" borderId="71" xfId="0" applyNumberFormat="1" applyFont="1" applyBorder="1" applyAlignment="1">
      <alignment horizontal="left" vertical="center"/>
    </xf>
    <xf numFmtId="49" fontId="36" fillId="0" borderId="71" xfId="0" applyNumberFormat="1" applyFont="1" applyBorder="1" applyAlignment="1">
      <alignment horizontal="left" vertical="center" shrinkToFit="1"/>
    </xf>
    <xf numFmtId="179" fontId="36" fillId="0" borderId="71" xfId="0" applyNumberFormat="1" applyFont="1" applyBorder="1" applyAlignment="1">
      <alignment horizontal="center" vertical="center"/>
    </xf>
    <xf numFmtId="49" fontId="36" fillId="0" borderId="71" xfId="0" applyNumberFormat="1" applyFont="1" applyBorder="1" applyAlignment="1">
      <alignment horizontal="center" vertical="center"/>
    </xf>
    <xf numFmtId="3" fontId="36" fillId="0" borderId="71" xfId="0" applyNumberFormat="1" applyFont="1" applyBorder="1" applyAlignment="1">
      <alignment horizontal="right" vertical="center"/>
    </xf>
    <xf numFmtId="3" fontId="36" fillId="0" borderId="70" xfId="0" applyNumberFormat="1" applyFont="1" applyBorder="1" applyAlignment="1">
      <alignment horizontal="right" vertical="center"/>
    </xf>
    <xf numFmtId="49" fontId="36" fillId="0" borderId="72" xfId="0" applyNumberFormat="1" applyFont="1" applyBorder="1" applyAlignment="1">
      <alignment horizontal="left" vertical="center"/>
    </xf>
    <xf numFmtId="49" fontId="36" fillId="0" borderId="72" xfId="0" applyNumberFormat="1" applyFont="1" applyBorder="1" applyAlignment="1">
      <alignment horizontal="left" vertical="center" shrinkToFit="1"/>
    </xf>
    <xf numFmtId="179" fontId="36" fillId="0" borderId="72" xfId="0" applyNumberFormat="1" applyFont="1" applyBorder="1" applyAlignment="1">
      <alignment horizontal="center" vertical="center"/>
    </xf>
    <xf numFmtId="49" fontId="36" fillId="0" borderId="72" xfId="0" applyNumberFormat="1" applyFont="1" applyBorder="1" applyAlignment="1">
      <alignment horizontal="center" vertical="center"/>
    </xf>
    <xf numFmtId="3" fontId="36" fillId="0" borderId="72" xfId="0" applyNumberFormat="1" applyFont="1" applyBorder="1" applyAlignment="1">
      <alignment horizontal="right" vertical="center"/>
    </xf>
    <xf numFmtId="3" fontId="36" fillId="0" borderId="73" xfId="0" applyNumberFormat="1" applyFont="1" applyBorder="1" applyAlignment="1">
      <alignment horizontal="right" vertical="center"/>
    </xf>
    <xf numFmtId="49" fontId="36" fillId="0" borderId="74" xfId="0" applyNumberFormat="1" applyFont="1" applyBorder="1" applyAlignment="1">
      <alignment horizontal="right" vertical="center"/>
    </xf>
    <xf numFmtId="178" fontId="21" fillId="0" borderId="19" xfId="0" applyNumberFormat="1" applyFont="1" applyBorder="1" applyAlignment="1" applyProtection="1">
      <alignment horizontal="left" vertical="center"/>
    </xf>
    <xf numFmtId="178" fontId="21" fillId="0" borderId="20" xfId="0" applyNumberFormat="1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5" fontId="18" fillId="0" borderId="2" xfId="0" applyNumberFormat="1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19" fillId="0" borderId="19" xfId="0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/>
    </xf>
    <xf numFmtId="178" fontId="35" fillId="0" borderId="40" xfId="0" applyNumberFormat="1" applyFont="1" applyBorder="1" applyAlignment="1" applyProtection="1">
      <alignment horizontal="right" vertical="center"/>
    </xf>
    <xf numFmtId="178" fontId="35" fillId="0" borderId="41" xfId="0" applyNumberFormat="1" applyFont="1" applyBorder="1" applyAlignment="1" applyProtection="1">
      <alignment horizontal="right" vertical="center"/>
    </xf>
    <xf numFmtId="0" fontId="24" fillId="0" borderId="19" xfId="0" applyFont="1" applyBorder="1" applyAlignment="1" applyProtection="1">
      <alignment horizontal="left" vertical="center"/>
    </xf>
    <xf numFmtId="0" fontId="24" fillId="0" borderId="20" xfId="0" applyFont="1" applyBorder="1" applyAlignment="1" applyProtection="1">
      <alignment horizontal="left" vertical="center"/>
    </xf>
    <xf numFmtId="49" fontId="28" fillId="0" borderId="16" xfId="0" applyNumberFormat="1" applyFont="1" applyBorder="1" applyAlignment="1" applyProtection="1">
      <alignment vertical="center"/>
    </xf>
    <xf numFmtId="49" fontId="28" fillId="0" borderId="4" xfId="0" applyNumberFormat="1" applyFont="1" applyBorder="1" applyAlignment="1" applyProtection="1">
      <alignment vertical="center"/>
    </xf>
    <xf numFmtId="49" fontId="28" fillId="0" borderId="19" xfId="0" applyNumberFormat="1" applyFont="1" applyBorder="1" applyAlignment="1" applyProtection="1">
      <alignment horizontal="left" vertical="center"/>
    </xf>
    <xf numFmtId="49" fontId="28" fillId="0" borderId="20" xfId="0" applyNumberFormat="1" applyFont="1" applyBorder="1" applyAlignment="1" applyProtection="1">
      <alignment horizontal="left" vertical="center"/>
    </xf>
    <xf numFmtId="178" fontId="29" fillId="0" borderId="19" xfId="0" applyNumberFormat="1" applyFont="1" applyBorder="1" applyAlignment="1" applyProtection="1">
      <alignment horizontal="left" vertical="center"/>
    </xf>
    <xf numFmtId="178" fontId="29" fillId="0" borderId="20" xfId="0" applyNumberFormat="1" applyFont="1" applyBorder="1" applyAlignment="1" applyProtection="1">
      <alignment horizontal="left" vertical="center"/>
    </xf>
    <xf numFmtId="178" fontId="12" fillId="0" borderId="19" xfId="0" applyNumberFormat="1" applyFont="1" applyBorder="1" applyAlignment="1" applyProtection="1">
      <alignment horizontal="left" vertical="center"/>
    </xf>
    <xf numFmtId="178" fontId="12" fillId="0" borderId="20" xfId="0" applyNumberFormat="1" applyFont="1" applyBorder="1" applyAlignment="1" applyProtection="1">
      <alignment horizontal="left" vertical="center"/>
    </xf>
    <xf numFmtId="0" fontId="31" fillId="0" borderId="19" xfId="0" applyFont="1" applyBorder="1" applyAlignment="1" applyProtection="1">
      <alignment horizontal="left" vertical="center"/>
    </xf>
    <xf numFmtId="0" fontId="31" fillId="0" borderId="20" xfId="0" applyFont="1" applyBorder="1" applyAlignment="1" applyProtection="1">
      <alignment horizontal="left" vertical="center"/>
    </xf>
    <xf numFmtId="49" fontId="39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horizontal="left" vertical="center"/>
    </xf>
    <xf numFmtId="49" fontId="36" fillId="0" borderId="0" xfId="0" applyNumberFormat="1" applyFont="1" applyAlignment="1">
      <alignment horizontal="center" vertical="center"/>
    </xf>
    <xf numFmtId="49" fontId="36" fillId="0" borderId="55" xfId="0" applyNumberFormat="1" applyFont="1" applyBorder="1" applyAlignment="1">
      <alignment horizontal="right" vertical="center"/>
    </xf>
    <xf numFmtId="49" fontId="36" fillId="0" borderId="56" xfId="0" applyNumberFormat="1" applyFont="1" applyBorder="1" applyAlignment="1">
      <alignment horizontal="right" vertical="center"/>
    </xf>
    <xf numFmtId="49" fontId="36" fillId="0" borderId="57" xfId="0" applyNumberFormat="1" applyFont="1" applyBorder="1" applyAlignment="1">
      <alignment horizontal="right" vertical="center"/>
    </xf>
  </cellXfs>
  <cellStyles count="4">
    <cellStyle name="桁区切り 2" xfId="2" xr:uid="{C1F4ACD9-743E-4A80-ACB7-E689F9DD939B}"/>
    <cellStyle name="通貨 2" xfId="3" xr:uid="{E34415DF-2AF3-466E-8AB9-97C7CEF59782}"/>
    <cellStyle name="標準" xfId="0" builtinId="0"/>
    <cellStyle name="標準 2" xfId="1" xr:uid="{84C71FBC-BEB8-4DE2-9E57-B214B709901C}"/>
  </cellStyles>
  <dxfs count="6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A3245-18F5-4D5E-B076-2B197A82C50A}">
  <dimension ref="A1:P56"/>
  <sheetViews>
    <sheetView tabSelected="1" view="pageBreakPreview" zoomScale="75" zoomScaleNormal="75" zoomScaleSheetLayoutView="75" workbookViewId="0">
      <selection activeCell="J47" sqref="J47"/>
    </sheetView>
  </sheetViews>
  <sheetFormatPr defaultColWidth="9.140625" defaultRowHeight="12" customHeight="1" x14ac:dyDescent="0.15"/>
  <cols>
    <col min="1" max="2" width="9.140625" style="1"/>
    <col min="3" max="3" width="6.85546875" style="1" customWidth="1"/>
    <col min="4" max="4" width="14.28515625" style="1" customWidth="1"/>
    <col min="5" max="5" width="30.85546875" style="1" customWidth="1"/>
    <col min="6" max="6" width="6.42578125" style="2" customWidth="1"/>
    <col min="7" max="7" width="5.5703125" style="1" customWidth="1"/>
    <col min="8" max="9" width="14.42578125" style="3" customWidth="1"/>
    <col min="10" max="10" width="20.140625" style="1" customWidth="1"/>
    <col min="11" max="11" width="9.140625" style="4"/>
    <col min="16" max="16" width="11.85546875" bestFit="1" customWidth="1"/>
  </cols>
  <sheetData>
    <row r="1" spans="3:10" ht="14.25" customHeight="1" x14ac:dyDescent="0.15">
      <c r="J1" s="183"/>
    </row>
    <row r="2" spans="3:10" ht="12" customHeight="1" x14ac:dyDescent="0.15">
      <c r="J2" s="184"/>
    </row>
    <row r="3" spans="3:10" ht="30.75" customHeight="1" x14ac:dyDescent="0.15">
      <c r="C3" s="219" t="s">
        <v>212</v>
      </c>
      <c r="D3" s="219"/>
      <c r="E3" s="219"/>
      <c r="F3" s="219"/>
      <c r="G3" s="219"/>
      <c r="H3" s="219"/>
      <c r="I3" s="219"/>
      <c r="J3" s="219"/>
    </row>
    <row r="4" spans="3:10" ht="14.25" customHeight="1" x14ac:dyDescent="0.15">
      <c r="J4" s="5" t="s">
        <v>0</v>
      </c>
    </row>
    <row r="5" spans="3:10" ht="14.25" customHeight="1" x14ac:dyDescent="0.15"/>
    <row r="6" spans="3:10" ht="14.25" customHeight="1" x14ac:dyDescent="0.15">
      <c r="C6" s="6"/>
      <c r="D6" s="6"/>
    </row>
    <row r="7" spans="3:10" ht="21.75" customHeight="1" thickBot="1" x14ac:dyDescent="0.2">
      <c r="C7" s="220" t="s">
        <v>1</v>
      </c>
      <c r="D7" s="220"/>
      <c r="E7" s="220"/>
      <c r="F7" s="7"/>
      <c r="G7" s="8" t="s">
        <v>2</v>
      </c>
    </row>
    <row r="8" spans="3:10" ht="13.5" customHeight="1" x14ac:dyDescent="0.15">
      <c r="C8" s="6"/>
      <c r="D8" s="9"/>
      <c r="E8" s="9"/>
      <c r="F8" s="10"/>
      <c r="G8" s="11"/>
    </row>
    <row r="9" spans="3:10" ht="18.75" customHeight="1" x14ac:dyDescent="0.15">
      <c r="C9" s="6"/>
      <c r="D9" s="6"/>
      <c r="E9" s="6"/>
      <c r="F9" s="12"/>
      <c r="G9" s="6"/>
    </row>
    <row r="10" spans="3:10" ht="24" customHeight="1" x14ac:dyDescent="0.15">
      <c r="C10" s="185"/>
      <c r="E10" s="186"/>
      <c r="F10" s="12"/>
      <c r="G10" s="6"/>
      <c r="H10" s="13"/>
      <c r="J10" s="6"/>
    </row>
    <row r="11" spans="3:10" ht="14.25" customHeight="1" x14ac:dyDescent="0.15">
      <c r="C11" s="185"/>
      <c r="E11" s="186"/>
      <c r="F11" s="12"/>
      <c r="G11" s="6"/>
      <c r="H11" s="14"/>
      <c r="J11" s="15"/>
    </row>
    <row r="12" spans="3:10" ht="14.25" customHeight="1" x14ac:dyDescent="0.15">
      <c r="C12" s="185"/>
      <c r="E12" s="186"/>
      <c r="F12" s="12"/>
      <c r="G12" s="6"/>
      <c r="H12" s="16"/>
      <c r="I12" s="17"/>
    </row>
    <row r="13" spans="3:10" ht="14.25" customHeight="1" x14ac:dyDescent="0.15">
      <c r="C13" s="185"/>
      <c r="E13" s="186"/>
      <c r="F13" s="12"/>
      <c r="G13" s="6"/>
      <c r="H13" s="18"/>
      <c r="I13" s="19"/>
      <c r="J13" s="20"/>
    </row>
    <row r="14" spans="3:10" ht="17.25" customHeight="1" x14ac:dyDescent="0.15">
      <c r="G14" s="6"/>
      <c r="H14" s="17"/>
      <c r="I14" s="21"/>
      <c r="J14" s="20"/>
    </row>
    <row r="15" spans="3:10" ht="24.75" customHeight="1" thickBot="1" x14ac:dyDescent="0.2">
      <c r="C15" s="6"/>
      <c r="D15" s="22" t="s">
        <v>3</v>
      </c>
      <c r="E15" s="221">
        <f>I56</f>
        <v>0</v>
      </c>
      <c r="F15" s="221"/>
      <c r="G15" s="221"/>
    </row>
    <row r="16" spans="3:10" ht="14.25" customHeight="1" thickBot="1" x14ac:dyDescent="0.2"/>
    <row r="17" spans="1:16" ht="14.25" customHeight="1" thickBot="1" x14ac:dyDescent="0.2">
      <c r="C17" s="23" t="s">
        <v>4</v>
      </c>
      <c r="D17" s="222" t="s">
        <v>5</v>
      </c>
      <c r="E17" s="223"/>
      <c r="F17" s="24" t="s">
        <v>6</v>
      </c>
      <c r="G17" s="25" t="s">
        <v>7</v>
      </c>
      <c r="H17" s="26" t="s">
        <v>8</v>
      </c>
      <c r="I17" s="26" t="s">
        <v>9</v>
      </c>
      <c r="J17" s="27" t="s">
        <v>10</v>
      </c>
    </row>
    <row r="18" spans="1:16" ht="14.25" customHeight="1" x14ac:dyDescent="0.15">
      <c r="C18" s="28"/>
      <c r="D18" s="29" t="s">
        <v>11</v>
      </c>
      <c r="E18" s="30"/>
      <c r="F18" s="31">
        <v>1</v>
      </c>
      <c r="G18" s="32" t="s">
        <v>12</v>
      </c>
      <c r="H18" s="33"/>
      <c r="I18" s="33"/>
      <c r="J18" s="34"/>
    </row>
    <row r="19" spans="1:16" ht="14.25" customHeight="1" x14ac:dyDescent="0.15">
      <c r="C19" s="35"/>
      <c r="D19" s="36"/>
      <c r="E19" s="37"/>
      <c r="F19" s="38"/>
      <c r="G19" s="39"/>
      <c r="H19" s="40"/>
      <c r="I19" s="40"/>
      <c r="J19" s="41"/>
    </row>
    <row r="20" spans="1:16" ht="14.25" customHeight="1" x14ac:dyDescent="0.15">
      <c r="C20" s="35"/>
      <c r="D20" s="224" t="s">
        <v>13</v>
      </c>
      <c r="E20" s="225"/>
      <c r="F20" s="42"/>
      <c r="G20" s="43"/>
      <c r="H20" s="44"/>
      <c r="I20" s="44"/>
      <c r="J20" s="41"/>
    </row>
    <row r="21" spans="1:16" ht="14.25" customHeight="1" x14ac:dyDescent="0.15">
      <c r="C21" s="45" t="s">
        <v>14</v>
      </c>
      <c r="D21" s="46" t="s">
        <v>15</v>
      </c>
      <c r="E21" s="37"/>
      <c r="F21" s="47">
        <v>1</v>
      </c>
      <c r="G21" s="48" t="s">
        <v>12</v>
      </c>
      <c r="H21" s="44"/>
      <c r="I21" s="44"/>
      <c r="J21" s="49"/>
    </row>
    <row r="22" spans="1:16" ht="14.25" customHeight="1" x14ac:dyDescent="0.15">
      <c r="C22" s="50"/>
      <c r="D22" s="51" t="s">
        <v>16</v>
      </c>
      <c r="E22" s="52"/>
      <c r="F22" s="53"/>
      <c r="G22" s="54"/>
      <c r="H22" s="55"/>
      <c r="I22" s="44"/>
      <c r="J22" s="41"/>
    </row>
    <row r="23" spans="1:16" ht="14.25" customHeight="1" x14ac:dyDescent="0.15">
      <c r="C23" s="50"/>
      <c r="D23" s="51"/>
      <c r="E23" s="52"/>
      <c r="F23" s="53"/>
      <c r="G23" s="54"/>
      <c r="H23" s="55"/>
      <c r="I23" s="44"/>
      <c r="J23" s="41"/>
    </row>
    <row r="24" spans="1:16" ht="14.25" customHeight="1" x14ac:dyDescent="0.15">
      <c r="C24" s="50"/>
      <c r="D24" s="56"/>
      <c r="E24" s="57"/>
      <c r="F24" s="58"/>
      <c r="G24" s="59"/>
      <c r="H24" s="60"/>
      <c r="I24" s="44"/>
      <c r="J24" s="41"/>
    </row>
    <row r="25" spans="1:16" ht="14.25" customHeight="1" x14ac:dyDescent="0.15">
      <c r="C25" s="45" t="s">
        <v>17</v>
      </c>
      <c r="D25" s="46" t="s">
        <v>18</v>
      </c>
      <c r="E25" s="37"/>
      <c r="F25" s="47">
        <v>1</v>
      </c>
      <c r="G25" s="48" t="s">
        <v>19</v>
      </c>
      <c r="H25" s="44"/>
      <c r="I25" s="44"/>
      <c r="J25" s="41"/>
    </row>
    <row r="26" spans="1:16" ht="14.25" customHeight="1" x14ac:dyDescent="0.15">
      <c r="B26" s="61"/>
      <c r="C26" s="50"/>
      <c r="D26" s="62"/>
      <c r="E26" s="37"/>
      <c r="F26" s="63"/>
      <c r="G26" s="64"/>
      <c r="H26" s="40"/>
      <c r="I26" s="44"/>
      <c r="J26" s="41"/>
      <c r="P26" s="65"/>
    </row>
    <row r="27" spans="1:16" ht="14.25" customHeight="1" x14ac:dyDescent="0.15">
      <c r="B27" s="61"/>
      <c r="C27" s="45" t="s">
        <v>20</v>
      </c>
      <c r="D27" s="66" t="s">
        <v>21</v>
      </c>
      <c r="E27" s="67"/>
      <c r="F27" s="47">
        <v>1</v>
      </c>
      <c r="G27" s="68" t="s">
        <v>19</v>
      </c>
      <c r="H27" s="44"/>
      <c r="I27" s="44"/>
      <c r="J27" s="41"/>
      <c r="P27" s="65"/>
    </row>
    <row r="28" spans="1:16" ht="14.25" customHeight="1" x14ac:dyDescent="0.15">
      <c r="C28" s="69">
        <v>1</v>
      </c>
      <c r="D28" s="217"/>
      <c r="E28" s="218"/>
      <c r="F28" s="53"/>
      <c r="G28" s="70"/>
      <c r="H28" s="55">
        <v>3140100</v>
      </c>
      <c r="I28" s="44"/>
      <c r="J28" s="41"/>
      <c r="P28" s="65"/>
    </row>
    <row r="29" spans="1:16" ht="14.25" customHeight="1" x14ac:dyDescent="0.15">
      <c r="C29" s="69">
        <v>2</v>
      </c>
      <c r="D29" s="71"/>
      <c r="E29" s="52"/>
      <c r="F29" s="53"/>
      <c r="G29" s="70"/>
      <c r="H29" s="72">
        <v>0</v>
      </c>
      <c r="I29" s="44"/>
      <c r="J29" s="41"/>
      <c r="P29" s="73"/>
    </row>
    <row r="30" spans="1:16" ht="14.25" customHeight="1" x14ac:dyDescent="0.15">
      <c r="B30" s="61"/>
      <c r="C30" s="74"/>
      <c r="D30" s="228"/>
      <c r="E30" s="229"/>
      <c r="F30" s="75"/>
      <c r="G30" s="76"/>
      <c r="H30" s="77"/>
      <c r="I30" s="78"/>
      <c r="J30" s="79"/>
    </row>
    <row r="31" spans="1:16" ht="14.25" customHeight="1" x14ac:dyDescent="0.15">
      <c r="B31" s="61"/>
      <c r="C31" s="45"/>
      <c r="D31" s="66"/>
      <c r="E31" s="67"/>
      <c r="F31" s="47"/>
      <c r="G31" s="80"/>
      <c r="H31" s="44"/>
      <c r="I31" s="44"/>
      <c r="J31" s="41"/>
    </row>
    <row r="32" spans="1:16" ht="14.25" customHeight="1" x14ac:dyDescent="0.15">
      <c r="A32" s="81"/>
      <c r="C32" s="45"/>
      <c r="D32" s="46"/>
      <c r="E32" s="82"/>
      <c r="F32" s="47"/>
      <c r="G32" s="68"/>
      <c r="H32" s="44"/>
      <c r="I32" s="44"/>
      <c r="J32" s="83"/>
    </row>
    <row r="33" spans="1:10" ht="14.25" customHeight="1" x14ac:dyDescent="0.15">
      <c r="A33" s="81"/>
      <c r="C33" s="45"/>
      <c r="D33" s="46"/>
      <c r="E33" s="84"/>
      <c r="F33" s="47"/>
      <c r="G33" s="68"/>
      <c r="H33" s="44"/>
      <c r="I33" s="44"/>
      <c r="J33" s="83"/>
    </row>
    <row r="34" spans="1:10" ht="14.25" customHeight="1" x14ac:dyDescent="0.15">
      <c r="A34" s="81"/>
      <c r="C34" s="45"/>
      <c r="D34" s="46"/>
      <c r="E34" s="84"/>
      <c r="F34" s="47"/>
      <c r="G34" s="68"/>
      <c r="H34" s="44"/>
      <c r="I34" s="44"/>
      <c r="J34" s="83"/>
    </row>
    <row r="35" spans="1:10" ht="14.25" customHeight="1" x14ac:dyDescent="0.15">
      <c r="C35" s="50"/>
      <c r="D35" s="230"/>
      <c r="E35" s="231"/>
      <c r="F35" s="47"/>
      <c r="G35" s="68"/>
      <c r="H35" s="44"/>
      <c r="I35" s="44"/>
      <c r="J35" s="85"/>
    </row>
    <row r="36" spans="1:10" ht="14.25" customHeight="1" x14ac:dyDescent="0.15">
      <c r="C36" s="50"/>
      <c r="D36" s="232"/>
      <c r="E36" s="233"/>
      <c r="F36" s="47"/>
      <c r="G36" s="68"/>
      <c r="H36" s="44"/>
      <c r="I36" s="44"/>
      <c r="J36" s="49"/>
    </row>
    <row r="37" spans="1:10" ht="14.25" customHeight="1" x14ac:dyDescent="0.15">
      <c r="C37" s="35"/>
      <c r="D37" s="36"/>
      <c r="E37" s="37"/>
      <c r="F37" s="38"/>
      <c r="G37" s="39"/>
      <c r="H37" s="40"/>
      <c r="I37" s="40"/>
      <c r="J37" s="41"/>
    </row>
    <row r="38" spans="1:10" ht="14.25" customHeight="1" x14ac:dyDescent="0.15">
      <c r="C38" s="86"/>
      <c r="D38" s="87"/>
      <c r="E38" s="88"/>
      <c r="F38" s="47"/>
      <c r="G38" s="48"/>
      <c r="H38" s="44"/>
      <c r="I38" s="44"/>
      <c r="J38" s="41"/>
    </row>
    <row r="39" spans="1:10" ht="14.25" customHeight="1" x14ac:dyDescent="0.15">
      <c r="C39" s="35"/>
      <c r="D39" s="89"/>
      <c r="E39" s="88"/>
      <c r="F39" s="47"/>
      <c r="G39" s="90"/>
      <c r="H39" s="44"/>
      <c r="I39" s="44"/>
      <c r="J39" s="83"/>
    </row>
    <row r="40" spans="1:10" ht="14.25" customHeight="1" x14ac:dyDescent="0.15">
      <c r="C40" s="35"/>
      <c r="E40" s="37"/>
      <c r="F40" s="38"/>
      <c r="G40" s="39"/>
      <c r="H40" s="40"/>
      <c r="I40" s="40"/>
      <c r="J40" s="41"/>
    </row>
    <row r="41" spans="1:10" ht="14.25" customHeight="1" x14ac:dyDescent="0.15">
      <c r="C41" s="45"/>
      <c r="D41" s="46"/>
      <c r="E41" s="37"/>
      <c r="F41" s="47"/>
      <c r="G41" s="91"/>
      <c r="H41" s="44"/>
      <c r="I41" s="44"/>
      <c r="J41" s="92"/>
    </row>
    <row r="42" spans="1:10" ht="14.25" customHeight="1" thickBot="1" x14ac:dyDescent="0.2">
      <c r="C42" s="93"/>
      <c r="D42" s="94"/>
      <c r="E42" s="95"/>
      <c r="F42" s="96"/>
      <c r="G42" s="97"/>
      <c r="H42" s="98"/>
      <c r="I42" s="98"/>
      <c r="J42" s="99"/>
    </row>
    <row r="43" spans="1:10" ht="14.25" customHeight="1" x14ac:dyDescent="0.15">
      <c r="C43" s="100"/>
      <c r="D43" s="66" t="s">
        <v>22</v>
      </c>
      <c r="E43" s="101"/>
      <c r="F43" s="102">
        <v>1</v>
      </c>
      <c r="G43" s="68" t="s">
        <v>12</v>
      </c>
      <c r="H43" s="103"/>
      <c r="I43" s="104">
        <f>SUM(I21:I31)</f>
        <v>0</v>
      </c>
      <c r="J43" s="105"/>
    </row>
    <row r="44" spans="1:10" ht="14.25" customHeight="1" x14ac:dyDescent="0.15">
      <c r="B44" s="61"/>
      <c r="C44" s="69"/>
      <c r="D44" s="234"/>
      <c r="E44" s="235"/>
      <c r="F44" s="53"/>
      <c r="G44" s="70"/>
      <c r="H44" s="72"/>
      <c r="I44" s="44"/>
      <c r="J44" s="41"/>
    </row>
    <row r="45" spans="1:10" ht="14.25" customHeight="1" x14ac:dyDescent="0.15">
      <c r="B45" s="61"/>
      <c r="C45" s="69"/>
      <c r="D45" s="236" t="s">
        <v>23</v>
      </c>
      <c r="E45" s="237"/>
      <c r="F45" s="106">
        <v>1</v>
      </c>
      <c r="G45" s="107" t="s">
        <v>24</v>
      </c>
      <c r="H45" s="72"/>
      <c r="I45" s="44"/>
      <c r="J45" s="41" t="s">
        <v>213</v>
      </c>
    </row>
    <row r="46" spans="1:10" ht="14.25" customHeight="1" x14ac:dyDescent="0.15">
      <c r="B46" s="61"/>
      <c r="C46" s="50"/>
      <c r="D46" s="238"/>
      <c r="E46" s="239"/>
      <c r="F46" s="63"/>
      <c r="G46" s="64"/>
      <c r="H46" s="40"/>
      <c r="I46" s="44"/>
      <c r="J46" s="41"/>
    </row>
    <row r="47" spans="1:10" ht="14.25" customHeight="1" x14ac:dyDescent="0.15">
      <c r="C47" s="50"/>
      <c r="D47" s="36"/>
      <c r="E47" s="37"/>
      <c r="F47" s="38"/>
      <c r="G47" s="39"/>
      <c r="H47" s="40"/>
      <c r="I47" s="40"/>
      <c r="J47" s="41"/>
    </row>
    <row r="48" spans="1:10" ht="14.25" customHeight="1" x14ac:dyDescent="0.15">
      <c r="C48" s="45" t="s">
        <v>25</v>
      </c>
      <c r="D48" s="66" t="s">
        <v>26</v>
      </c>
      <c r="E48" s="108" t="s">
        <v>27</v>
      </c>
      <c r="F48" s="47">
        <v>1</v>
      </c>
      <c r="G48" s="109" t="s">
        <v>19</v>
      </c>
      <c r="H48" s="103"/>
      <c r="I48" s="103">
        <f>I43*0.1</f>
        <v>0</v>
      </c>
      <c r="J48" s="105"/>
    </row>
    <row r="49" spans="2:10" ht="14.25" customHeight="1" x14ac:dyDescent="0.15">
      <c r="C49" s="50"/>
      <c r="D49" s="110"/>
      <c r="E49" s="37"/>
      <c r="F49" s="38"/>
      <c r="G49" s="39"/>
      <c r="H49" s="40"/>
      <c r="I49" s="40"/>
      <c r="J49" s="41"/>
    </row>
    <row r="50" spans="2:10" ht="14.25" customHeight="1" x14ac:dyDescent="0.15">
      <c r="B50" s="111"/>
      <c r="C50" s="112" t="s">
        <v>28</v>
      </c>
      <c r="D50" s="113" t="s">
        <v>29</v>
      </c>
      <c r="E50" s="52"/>
      <c r="F50" s="114">
        <v>1</v>
      </c>
      <c r="G50" s="115" t="s">
        <v>19</v>
      </c>
      <c r="H50" s="55">
        <v>0</v>
      </c>
      <c r="I50" s="55">
        <v>0</v>
      </c>
      <c r="J50" s="116"/>
    </row>
    <row r="51" spans="2:10" ht="14.25" customHeight="1" x14ac:dyDescent="0.15">
      <c r="B51" s="111"/>
      <c r="C51" s="69">
        <v>1</v>
      </c>
      <c r="D51" s="117"/>
      <c r="E51" s="52"/>
      <c r="F51" s="118"/>
      <c r="G51" s="119"/>
      <c r="H51" s="55">
        <v>0</v>
      </c>
      <c r="I51" s="120"/>
      <c r="J51" s="121" t="s">
        <v>30</v>
      </c>
    </row>
    <row r="52" spans="2:10" ht="14.25" customHeight="1" x14ac:dyDescent="0.15">
      <c r="B52" s="111"/>
      <c r="C52" s="69">
        <v>2</v>
      </c>
      <c r="D52" s="117"/>
      <c r="E52" s="52"/>
      <c r="F52" s="118"/>
      <c r="G52" s="119"/>
      <c r="H52" s="55">
        <v>0</v>
      </c>
      <c r="I52" s="55"/>
      <c r="J52" s="121" t="s">
        <v>30</v>
      </c>
    </row>
    <row r="53" spans="2:10" ht="14.25" customHeight="1" x14ac:dyDescent="0.15">
      <c r="B53" s="111"/>
      <c r="C53" s="69">
        <v>3</v>
      </c>
      <c r="D53" s="117" t="s">
        <v>31</v>
      </c>
      <c r="E53" s="52"/>
      <c r="F53" s="122"/>
      <c r="G53" s="123"/>
      <c r="H53" s="55">
        <v>0</v>
      </c>
      <c r="I53" s="55"/>
      <c r="J53" s="121" t="s">
        <v>30</v>
      </c>
    </row>
    <row r="54" spans="2:10" ht="14.25" customHeight="1" x14ac:dyDescent="0.15">
      <c r="C54" s="124"/>
      <c r="D54" s="125"/>
      <c r="E54" s="126"/>
      <c r="F54" s="127"/>
      <c r="G54" s="128"/>
      <c r="H54" s="129"/>
      <c r="I54" s="129"/>
      <c r="J54" s="92"/>
    </row>
    <row r="55" spans="2:10" ht="14.25" customHeight="1" thickBot="1" x14ac:dyDescent="0.2">
      <c r="C55" s="124"/>
      <c r="D55" s="125"/>
      <c r="E55" s="130"/>
      <c r="F55" s="127"/>
      <c r="G55" s="128"/>
      <c r="H55" s="129"/>
      <c r="I55" s="129"/>
      <c r="J55" s="92"/>
    </row>
    <row r="56" spans="2:10" ht="15.75" customHeight="1" thickTop="1" thickBot="1" x14ac:dyDescent="0.2">
      <c r="C56" s="131"/>
      <c r="D56" s="226" t="s">
        <v>32</v>
      </c>
      <c r="E56" s="227"/>
      <c r="F56" s="132"/>
      <c r="G56" s="133"/>
      <c r="H56" s="134"/>
      <c r="I56" s="135">
        <f>I43+I48-I45</f>
        <v>0</v>
      </c>
      <c r="J56" s="136"/>
    </row>
  </sheetData>
  <mergeCells count="13">
    <mergeCell ref="D56:E56"/>
    <mergeCell ref="D30:E30"/>
    <mergeCell ref="D35:E35"/>
    <mergeCell ref="D36:E36"/>
    <mergeCell ref="D44:E44"/>
    <mergeCell ref="D45:E45"/>
    <mergeCell ref="D46:E46"/>
    <mergeCell ref="D28:E28"/>
    <mergeCell ref="C3:J3"/>
    <mergeCell ref="C7:E7"/>
    <mergeCell ref="E15:G15"/>
    <mergeCell ref="D17:E17"/>
    <mergeCell ref="D20:E20"/>
  </mergeCells>
  <phoneticPr fontId="2"/>
  <conditionalFormatting sqref="D36">
    <cfRule type="cellIs" dxfId="5" priority="1" operator="equal">
      <formula>0</formula>
    </cfRule>
  </conditionalFormatting>
  <conditionalFormatting sqref="F38">
    <cfRule type="expression" dxfId="4" priority="3">
      <formula>$E$38=""</formula>
    </cfRule>
    <cfRule type="expression" priority="4">
      <formula>$E$38&lt;&gt;""</formula>
    </cfRule>
  </conditionalFormatting>
  <conditionalFormatting sqref="F39">
    <cfRule type="expression" dxfId="3" priority="7">
      <formula>$E$39=""</formula>
    </cfRule>
    <cfRule type="expression" priority="8">
      <formula>$E$39&lt;&gt;""</formula>
    </cfRule>
  </conditionalFormatting>
  <conditionalFormatting sqref="H36">
    <cfRule type="cellIs" dxfId="2" priority="2" operator="equal">
      <formula>0</formula>
    </cfRule>
  </conditionalFormatting>
  <conditionalFormatting sqref="I38">
    <cfRule type="expression" dxfId="1" priority="5">
      <formula>$E$38=""</formula>
    </cfRule>
    <cfRule type="expression" priority="6">
      <formula>$E$38&lt;&gt;""</formula>
    </cfRule>
  </conditionalFormatting>
  <conditionalFormatting sqref="I39">
    <cfRule type="expression" dxfId="0" priority="9">
      <formula>$E$39=""</formula>
    </cfRule>
    <cfRule type="expression" priority="10">
      <formula>$E$39&lt;&gt;""</formula>
    </cfRule>
  </conditionalFormatting>
  <pageMargins left="0.78125" right="0" top="0.83333333333333304" bottom="0" header="0" footer="0"/>
  <pageSetup paperSize="9" scale="9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19960-9963-4F9E-BDF4-72878C4C600C}">
  <dimension ref="A1:R96"/>
  <sheetViews>
    <sheetView view="pageBreakPreview" zoomScale="70" zoomScaleNormal="70" zoomScaleSheetLayoutView="70" workbookViewId="0">
      <pane ySplit="5" topLeftCell="A12" activePane="bottomLeft" state="frozen"/>
      <selection pane="bottomLeft" activeCell="C25" sqref="C25"/>
    </sheetView>
  </sheetViews>
  <sheetFormatPr defaultColWidth="8.5703125" defaultRowHeight="15" customHeight="1" x14ac:dyDescent="0.15"/>
  <cols>
    <col min="1" max="1" width="5.28515625" style="137" customWidth="1"/>
    <col min="2" max="2" width="37.28515625" style="139" bestFit="1" customWidth="1"/>
    <col min="3" max="3" width="39.42578125" style="139" customWidth="1"/>
    <col min="4" max="4" width="5.28515625" style="140" customWidth="1"/>
    <col min="5" max="5" width="5.28515625" style="141" customWidth="1"/>
    <col min="6" max="6" width="12.85546875" style="142" customWidth="1"/>
    <col min="7" max="7" width="15.5703125" style="142" bestFit="1" customWidth="1"/>
    <col min="8" max="8" width="19.28515625" style="143" customWidth="1"/>
    <col min="9" max="9" width="2.28515625" customWidth="1"/>
    <col min="10" max="10" width="20.42578125" style="144" bestFit="1" customWidth="1"/>
    <col min="11" max="11" width="40" bestFit="1" customWidth="1"/>
    <col min="12" max="12" width="3.42578125" bestFit="1" customWidth="1"/>
    <col min="13" max="13" width="4.7109375" bestFit="1" customWidth="1"/>
    <col min="14" max="14" width="8.28515625" bestFit="1" customWidth="1"/>
    <col min="15" max="15" width="9.42578125" bestFit="1" customWidth="1"/>
    <col min="17" max="17" width="8.5703125" customWidth="1"/>
  </cols>
  <sheetData>
    <row r="1" spans="1:17" ht="18" customHeight="1" x14ac:dyDescent="0.15">
      <c r="B1" s="138"/>
      <c r="G1" s="202"/>
    </row>
    <row r="2" spans="1:17" ht="14.25" customHeight="1" x14ac:dyDescent="0.15">
      <c r="G2" s="203"/>
    </row>
    <row r="3" spans="1:17" ht="24.75" customHeight="1" x14ac:dyDescent="0.15">
      <c r="A3" s="240" t="s">
        <v>210</v>
      </c>
      <c r="B3" s="241"/>
      <c r="C3" s="241"/>
      <c r="D3" s="242"/>
      <c r="E3" s="242"/>
    </row>
    <row r="4" spans="1:17" ht="14.25" customHeight="1" thickBot="1" x14ac:dyDescent="0.2"/>
    <row r="5" spans="1:17" s="149" customFormat="1" ht="20.25" customHeight="1" thickBot="1" x14ac:dyDescent="0.2">
      <c r="A5" s="145" t="s">
        <v>33</v>
      </c>
      <c r="B5" s="146" t="s">
        <v>34</v>
      </c>
      <c r="C5" s="146" t="s">
        <v>35</v>
      </c>
      <c r="D5" s="147" t="s">
        <v>6</v>
      </c>
      <c r="E5" s="146" t="s">
        <v>7</v>
      </c>
      <c r="F5" s="148" t="s">
        <v>36</v>
      </c>
      <c r="G5" s="187" t="s">
        <v>37</v>
      </c>
      <c r="H5" s="195"/>
      <c r="J5" s="196"/>
    </row>
    <row r="6" spans="1:17" ht="15" customHeight="1" thickBot="1" x14ac:dyDescent="0.2">
      <c r="A6" s="150" t="s">
        <v>18</v>
      </c>
      <c r="B6" s="151"/>
      <c r="C6" s="151"/>
      <c r="D6" s="152"/>
      <c r="E6" s="153"/>
      <c r="F6" s="154"/>
      <c r="G6" s="188"/>
      <c r="K6" s="197"/>
    </row>
    <row r="7" spans="1:17" ht="15" customHeight="1" thickTop="1" thickBot="1" x14ac:dyDescent="0.2">
      <c r="A7" s="155"/>
      <c r="B7" s="156"/>
      <c r="C7" s="156" t="s">
        <v>38</v>
      </c>
      <c r="D7" s="157">
        <v>1</v>
      </c>
      <c r="E7" s="158" t="s">
        <v>19</v>
      </c>
      <c r="F7" s="159"/>
      <c r="G7" s="189">
        <f>K7</f>
        <v>0</v>
      </c>
      <c r="K7" s="143"/>
      <c r="N7" s="197"/>
    </row>
    <row r="8" spans="1:17" ht="15" customHeight="1" thickBot="1" x14ac:dyDescent="0.2">
      <c r="A8" s="139"/>
      <c r="K8" s="143"/>
    </row>
    <row r="9" spans="1:17" ht="15" customHeight="1" thickBot="1" x14ac:dyDescent="0.2">
      <c r="A9" s="160" t="s">
        <v>33</v>
      </c>
      <c r="B9" s="161" t="s">
        <v>34</v>
      </c>
      <c r="C9" s="161" t="s">
        <v>35</v>
      </c>
      <c r="D9" s="162" t="s">
        <v>6</v>
      </c>
      <c r="E9" s="161" t="s">
        <v>7</v>
      </c>
      <c r="F9" s="163" t="s">
        <v>36</v>
      </c>
      <c r="G9" s="190" t="s">
        <v>37</v>
      </c>
    </row>
    <row r="10" spans="1:17" ht="15" customHeight="1" x14ac:dyDescent="0.15">
      <c r="A10" s="164" t="s">
        <v>39</v>
      </c>
      <c r="B10" s="165"/>
      <c r="C10" s="165"/>
      <c r="D10" s="166"/>
      <c r="E10" s="167"/>
      <c r="F10" s="168"/>
      <c r="G10" s="191"/>
    </row>
    <row r="11" spans="1:17" ht="15" customHeight="1" x14ac:dyDescent="0.15">
      <c r="A11" s="169" t="s">
        <v>40</v>
      </c>
      <c r="B11" s="170" t="s">
        <v>41</v>
      </c>
      <c r="C11" s="171" t="s">
        <v>42</v>
      </c>
      <c r="D11" s="172">
        <v>1</v>
      </c>
      <c r="E11" s="173" t="s">
        <v>43</v>
      </c>
      <c r="F11" s="174"/>
      <c r="G11" s="192"/>
    </row>
    <row r="12" spans="1:17" ht="15" customHeight="1" x14ac:dyDescent="0.15">
      <c r="A12" s="169" t="s">
        <v>44</v>
      </c>
      <c r="B12" s="170" t="s">
        <v>45</v>
      </c>
      <c r="C12" s="171" t="s">
        <v>42</v>
      </c>
      <c r="D12" s="172">
        <v>1</v>
      </c>
      <c r="E12" s="173" t="s">
        <v>43</v>
      </c>
      <c r="F12" s="174"/>
      <c r="G12" s="192"/>
    </row>
    <row r="13" spans="1:17" ht="15" customHeight="1" x14ac:dyDescent="0.15">
      <c r="A13" s="169" t="s">
        <v>46</v>
      </c>
      <c r="B13" s="170" t="s">
        <v>47</v>
      </c>
      <c r="C13" s="171" t="s">
        <v>48</v>
      </c>
      <c r="D13" s="172">
        <v>1</v>
      </c>
      <c r="E13" s="173" t="s">
        <v>49</v>
      </c>
      <c r="F13" s="174"/>
      <c r="G13" s="192"/>
    </row>
    <row r="14" spans="1:17" ht="15" customHeight="1" x14ac:dyDescent="0.15">
      <c r="A14" s="169" t="s">
        <v>50</v>
      </c>
      <c r="B14" s="170" t="s">
        <v>51</v>
      </c>
      <c r="C14" s="171" t="s">
        <v>52</v>
      </c>
      <c r="D14" s="172">
        <v>1</v>
      </c>
      <c r="E14" s="173" t="s">
        <v>49</v>
      </c>
      <c r="F14" s="174"/>
      <c r="G14" s="192"/>
    </row>
    <row r="15" spans="1:17" ht="15" customHeight="1" x14ac:dyDescent="0.15">
      <c r="A15" s="169" t="s">
        <v>53</v>
      </c>
      <c r="B15" s="170" t="s">
        <v>54</v>
      </c>
      <c r="C15" s="171" t="s">
        <v>55</v>
      </c>
      <c r="D15" s="172">
        <v>1</v>
      </c>
      <c r="E15" s="173" t="s">
        <v>12</v>
      </c>
      <c r="F15" s="174"/>
      <c r="G15" s="192"/>
    </row>
    <row r="16" spans="1:17" ht="15" customHeight="1" x14ac:dyDescent="0.15">
      <c r="A16" s="169" t="s">
        <v>56</v>
      </c>
      <c r="B16" s="170" t="s">
        <v>57</v>
      </c>
      <c r="C16" s="171" t="s">
        <v>58</v>
      </c>
      <c r="D16" s="172">
        <v>1</v>
      </c>
      <c r="E16" s="173" t="s">
        <v>59</v>
      </c>
      <c r="F16" s="174"/>
      <c r="G16" s="192"/>
      <c r="I16" s="137"/>
      <c r="J16" s="198"/>
      <c r="K16" s="139"/>
      <c r="L16" s="140"/>
      <c r="M16" s="141"/>
      <c r="N16" s="142"/>
      <c r="O16" s="142"/>
      <c r="P16" s="143"/>
      <c r="Q16" s="197"/>
    </row>
    <row r="17" spans="1:7" ht="15" customHeight="1" x14ac:dyDescent="0.15">
      <c r="A17" s="169" t="s">
        <v>61</v>
      </c>
      <c r="B17" s="170" t="s">
        <v>62</v>
      </c>
      <c r="C17" s="171" t="s">
        <v>63</v>
      </c>
      <c r="D17" s="172">
        <v>2</v>
      </c>
      <c r="E17" s="173" t="s">
        <v>59</v>
      </c>
      <c r="F17" s="174"/>
      <c r="G17" s="192"/>
    </row>
    <row r="18" spans="1:7" ht="15" customHeight="1" x14ac:dyDescent="0.15">
      <c r="A18" s="169" t="s">
        <v>64</v>
      </c>
      <c r="B18" s="170" t="s">
        <v>65</v>
      </c>
      <c r="C18" s="171" t="s">
        <v>66</v>
      </c>
      <c r="D18" s="172">
        <v>1</v>
      </c>
      <c r="E18" s="173" t="s">
        <v>59</v>
      </c>
      <c r="F18" s="174"/>
      <c r="G18" s="192"/>
    </row>
    <row r="19" spans="1:7" ht="15" customHeight="1" x14ac:dyDescent="0.15">
      <c r="A19" s="169" t="s">
        <v>67</v>
      </c>
      <c r="B19" s="170" t="s">
        <v>68</v>
      </c>
      <c r="C19" s="171" t="s">
        <v>66</v>
      </c>
      <c r="D19" s="172">
        <v>1</v>
      </c>
      <c r="E19" s="173" t="s">
        <v>59</v>
      </c>
      <c r="F19" s="174"/>
      <c r="G19" s="192"/>
    </row>
    <row r="20" spans="1:7" ht="15" customHeight="1" x14ac:dyDescent="0.15">
      <c r="A20" s="169" t="s">
        <v>69</v>
      </c>
      <c r="B20" s="170" t="s">
        <v>70</v>
      </c>
      <c r="C20" s="171" t="s">
        <v>73</v>
      </c>
      <c r="D20" s="172">
        <v>2</v>
      </c>
      <c r="E20" s="173" t="s">
        <v>59</v>
      </c>
      <c r="F20" s="174"/>
      <c r="G20" s="192"/>
    </row>
    <row r="21" spans="1:7" ht="15" customHeight="1" x14ac:dyDescent="0.15">
      <c r="A21" s="169" t="s">
        <v>71</v>
      </c>
      <c r="B21" s="170" t="s">
        <v>72</v>
      </c>
      <c r="C21" s="171" t="s">
        <v>73</v>
      </c>
      <c r="D21" s="172">
        <v>1</v>
      </c>
      <c r="E21" s="173" t="s">
        <v>74</v>
      </c>
      <c r="F21" s="174"/>
      <c r="G21" s="192"/>
    </row>
    <row r="22" spans="1:7" ht="15" customHeight="1" x14ac:dyDescent="0.15">
      <c r="A22" s="169" t="s">
        <v>75</v>
      </c>
      <c r="B22" s="170" t="s">
        <v>76</v>
      </c>
      <c r="C22" s="171" t="s">
        <v>73</v>
      </c>
      <c r="D22" s="172">
        <v>12</v>
      </c>
      <c r="E22" s="173" t="s">
        <v>59</v>
      </c>
      <c r="F22" s="174"/>
      <c r="G22" s="192"/>
    </row>
    <row r="23" spans="1:7" ht="15" customHeight="1" x14ac:dyDescent="0.15">
      <c r="A23" s="169" t="s">
        <v>77</v>
      </c>
      <c r="B23" s="170" t="s">
        <v>78</v>
      </c>
      <c r="C23" s="171"/>
      <c r="D23" s="172">
        <v>1</v>
      </c>
      <c r="E23" s="173" t="s">
        <v>59</v>
      </c>
      <c r="F23" s="174"/>
      <c r="G23" s="192"/>
    </row>
    <row r="24" spans="1:7" ht="15" customHeight="1" x14ac:dyDescent="0.15">
      <c r="A24" s="169" t="s">
        <v>79</v>
      </c>
      <c r="B24" s="170" t="s">
        <v>80</v>
      </c>
      <c r="C24" s="171" t="s">
        <v>222</v>
      </c>
      <c r="D24" s="172">
        <v>1</v>
      </c>
      <c r="E24" s="173" t="s">
        <v>49</v>
      </c>
      <c r="F24" s="174"/>
      <c r="G24" s="192"/>
    </row>
    <row r="25" spans="1:7" ht="15" customHeight="1" x14ac:dyDescent="0.15">
      <c r="A25" s="169" t="s">
        <v>81</v>
      </c>
      <c r="B25" s="170" t="s">
        <v>82</v>
      </c>
      <c r="C25" s="171"/>
      <c r="D25" s="172">
        <v>2</v>
      </c>
      <c r="E25" s="173" t="s">
        <v>60</v>
      </c>
      <c r="F25" s="174"/>
      <c r="G25" s="192"/>
    </row>
    <row r="26" spans="1:7" ht="15" customHeight="1" x14ac:dyDescent="0.15">
      <c r="A26" s="169" t="s">
        <v>83</v>
      </c>
      <c r="B26" s="170" t="s">
        <v>84</v>
      </c>
      <c r="C26" s="171" t="s">
        <v>85</v>
      </c>
      <c r="D26" s="172">
        <v>2</v>
      </c>
      <c r="E26" s="173" t="s">
        <v>59</v>
      </c>
      <c r="F26" s="174"/>
      <c r="G26" s="192"/>
    </row>
    <row r="27" spans="1:7" ht="15" customHeight="1" x14ac:dyDescent="0.15">
      <c r="A27" s="169" t="s">
        <v>86</v>
      </c>
      <c r="B27" s="170" t="s">
        <v>87</v>
      </c>
      <c r="C27" s="171" t="s">
        <v>214</v>
      </c>
      <c r="D27" s="172">
        <v>2</v>
      </c>
      <c r="E27" s="173" t="s">
        <v>59</v>
      </c>
      <c r="F27" s="174"/>
      <c r="G27" s="192"/>
    </row>
    <row r="28" spans="1:7" ht="15" customHeight="1" x14ac:dyDescent="0.15">
      <c r="A28" s="169" t="s">
        <v>88</v>
      </c>
      <c r="B28" s="170" t="s">
        <v>89</v>
      </c>
      <c r="C28" s="171" t="s">
        <v>214</v>
      </c>
      <c r="D28" s="172">
        <v>2</v>
      </c>
      <c r="E28" s="173" t="s">
        <v>59</v>
      </c>
      <c r="F28" s="174"/>
      <c r="G28" s="192"/>
    </row>
    <row r="29" spans="1:7" ht="15" customHeight="1" x14ac:dyDescent="0.15">
      <c r="A29" s="169" t="s">
        <v>90</v>
      </c>
      <c r="B29" s="170" t="s">
        <v>223</v>
      </c>
      <c r="C29" s="171"/>
      <c r="D29" s="172">
        <v>2</v>
      </c>
      <c r="E29" s="173" t="s">
        <v>59</v>
      </c>
      <c r="F29" s="174"/>
      <c r="G29" s="192"/>
    </row>
    <row r="30" spans="1:7" ht="15" customHeight="1" x14ac:dyDescent="0.15">
      <c r="A30" s="169" t="s">
        <v>91</v>
      </c>
      <c r="B30" s="170" t="s">
        <v>92</v>
      </c>
      <c r="C30" s="171" t="s">
        <v>93</v>
      </c>
      <c r="D30" s="172">
        <v>2</v>
      </c>
      <c r="E30" s="173" t="s">
        <v>59</v>
      </c>
      <c r="F30" s="174"/>
      <c r="G30" s="192"/>
    </row>
    <row r="31" spans="1:7" ht="15" customHeight="1" x14ac:dyDescent="0.15">
      <c r="A31" s="169" t="s">
        <v>94</v>
      </c>
      <c r="B31" s="170" t="s">
        <v>95</v>
      </c>
      <c r="C31" s="171" t="s">
        <v>96</v>
      </c>
      <c r="D31" s="172">
        <v>2</v>
      </c>
      <c r="E31" s="173" t="s">
        <v>60</v>
      </c>
      <c r="F31" s="174"/>
      <c r="G31" s="192"/>
    </row>
    <row r="32" spans="1:7" ht="15" customHeight="1" x14ac:dyDescent="0.15">
      <c r="A32" s="169" t="s">
        <v>97</v>
      </c>
      <c r="B32" s="170" t="s">
        <v>98</v>
      </c>
      <c r="C32" s="171" t="s">
        <v>99</v>
      </c>
      <c r="D32" s="172">
        <v>1</v>
      </c>
      <c r="E32" s="173" t="s">
        <v>59</v>
      </c>
      <c r="F32" s="174"/>
      <c r="G32" s="192"/>
    </row>
    <row r="33" spans="1:7" ht="15" customHeight="1" x14ac:dyDescent="0.15">
      <c r="A33" s="243" t="s">
        <v>100</v>
      </c>
      <c r="B33" s="170" t="s">
        <v>101</v>
      </c>
      <c r="C33" s="171" t="s">
        <v>102</v>
      </c>
      <c r="D33" s="172">
        <v>1</v>
      </c>
      <c r="E33" s="173" t="s">
        <v>59</v>
      </c>
      <c r="F33" s="174"/>
      <c r="G33" s="192"/>
    </row>
    <row r="34" spans="1:7" ht="15" customHeight="1" x14ac:dyDescent="0.15">
      <c r="A34" s="244"/>
      <c r="B34" s="170" t="s">
        <v>101</v>
      </c>
      <c r="C34" s="171" t="s">
        <v>103</v>
      </c>
      <c r="D34" s="172">
        <v>2</v>
      </c>
      <c r="E34" s="173" t="s">
        <v>59</v>
      </c>
      <c r="F34" s="174"/>
      <c r="G34" s="192"/>
    </row>
    <row r="35" spans="1:7" ht="15" customHeight="1" x14ac:dyDescent="0.15">
      <c r="A35" s="245"/>
      <c r="B35" s="170" t="s">
        <v>101</v>
      </c>
      <c r="C35" s="171" t="s">
        <v>104</v>
      </c>
      <c r="D35" s="172">
        <v>1</v>
      </c>
      <c r="E35" s="173" t="s">
        <v>59</v>
      </c>
      <c r="F35" s="174"/>
      <c r="G35" s="192"/>
    </row>
    <row r="36" spans="1:7" ht="15" customHeight="1" x14ac:dyDescent="0.15">
      <c r="A36" s="169" t="s">
        <v>105</v>
      </c>
      <c r="B36" s="170" t="s">
        <v>106</v>
      </c>
      <c r="C36" s="171" t="s">
        <v>107</v>
      </c>
      <c r="D36" s="172">
        <v>2</v>
      </c>
      <c r="E36" s="173" t="s">
        <v>59</v>
      </c>
      <c r="F36" s="174"/>
      <c r="G36" s="192"/>
    </row>
    <row r="37" spans="1:7" ht="15" customHeight="1" x14ac:dyDescent="0.15">
      <c r="A37" s="169" t="s">
        <v>108</v>
      </c>
      <c r="B37" s="170" t="s">
        <v>109</v>
      </c>
      <c r="C37" s="171" t="s">
        <v>214</v>
      </c>
      <c r="D37" s="172">
        <v>2</v>
      </c>
      <c r="E37" s="173" t="s">
        <v>59</v>
      </c>
      <c r="F37" s="174"/>
      <c r="G37" s="192"/>
    </row>
    <row r="38" spans="1:7" ht="15" customHeight="1" x14ac:dyDescent="0.15">
      <c r="A38" s="169" t="s">
        <v>110</v>
      </c>
      <c r="B38" s="170" t="s">
        <v>111</v>
      </c>
      <c r="C38" s="171" t="s">
        <v>112</v>
      </c>
      <c r="D38" s="172">
        <v>2</v>
      </c>
      <c r="E38" s="173" t="s">
        <v>59</v>
      </c>
      <c r="F38" s="174"/>
      <c r="G38" s="192"/>
    </row>
    <row r="39" spans="1:7" ht="15" customHeight="1" x14ac:dyDescent="0.15">
      <c r="A39" s="169" t="s">
        <v>113</v>
      </c>
      <c r="B39" s="170" t="s">
        <v>114</v>
      </c>
      <c r="C39" s="171" t="s">
        <v>115</v>
      </c>
      <c r="D39" s="172">
        <v>2</v>
      </c>
      <c r="E39" s="173" t="s">
        <v>60</v>
      </c>
      <c r="F39" s="174"/>
      <c r="G39" s="192"/>
    </row>
    <row r="40" spans="1:7" ht="15" customHeight="1" x14ac:dyDescent="0.15">
      <c r="A40" s="169" t="s">
        <v>116</v>
      </c>
      <c r="B40" s="170" t="s">
        <v>117</v>
      </c>
      <c r="C40" s="171" t="s">
        <v>225</v>
      </c>
      <c r="D40" s="172">
        <v>3</v>
      </c>
      <c r="E40" s="173" t="s">
        <v>224</v>
      </c>
      <c r="F40" s="174"/>
      <c r="G40" s="192"/>
    </row>
    <row r="41" spans="1:7" ht="15" customHeight="1" x14ac:dyDescent="0.15">
      <c r="A41" s="169" t="s">
        <v>118</v>
      </c>
      <c r="B41" s="170" t="s">
        <v>119</v>
      </c>
      <c r="C41" s="171" t="s">
        <v>120</v>
      </c>
      <c r="D41" s="172">
        <v>2</v>
      </c>
      <c r="E41" s="173" t="s">
        <v>59</v>
      </c>
      <c r="F41" s="174"/>
      <c r="G41" s="192"/>
    </row>
    <row r="42" spans="1:7" ht="15" customHeight="1" x14ac:dyDescent="0.15">
      <c r="A42" s="243" t="s">
        <v>121</v>
      </c>
      <c r="B42" s="170" t="s">
        <v>122</v>
      </c>
      <c r="C42" s="171" t="s">
        <v>215</v>
      </c>
      <c r="D42" s="172">
        <v>2</v>
      </c>
      <c r="E42" s="173" t="s">
        <v>59</v>
      </c>
      <c r="F42" s="174"/>
      <c r="G42" s="192"/>
    </row>
    <row r="43" spans="1:7" ht="15" customHeight="1" x14ac:dyDescent="0.15">
      <c r="A43" s="245"/>
      <c r="B43" s="170" t="s">
        <v>122</v>
      </c>
      <c r="C43" s="171" t="s">
        <v>123</v>
      </c>
      <c r="D43" s="172">
        <v>2</v>
      </c>
      <c r="E43" s="173" t="s">
        <v>59</v>
      </c>
      <c r="F43" s="174"/>
      <c r="G43" s="192"/>
    </row>
    <row r="44" spans="1:7" ht="15" customHeight="1" x14ac:dyDescent="0.15">
      <c r="A44" s="169" t="s">
        <v>124</v>
      </c>
      <c r="B44" s="170" t="s">
        <v>125</v>
      </c>
      <c r="C44" s="171" t="s">
        <v>216</v>
      </c>
      <c r="D44" s="172">
        <v>2</v>
      </c>
      <c r="E44" s="173" t="s">
        <v>60</v>
      </c>
      <c r="F44" s="174"/>
      <c r="G44" s="192"/>
    </row>
    <row r="45" spans="1:7" ht="15" customHeight="1" x14ac:dyDescent="0.15">
      <c r="A45" s="169" t="s">
        <v>126</v>
      </c>
      <c r="B45" s="170" t="s">
        <v>127</v>
      </c>
      <c r="C45" s="171" t="s">
        <v>128</v>
      </c>
      <c r="D45" s="172">
        <v>1</v>
      </c>
      <c r="E45" s="173" t="s">
        <v>60</v>
      </c>
      <c r="F45" s="174"/>
      <c r="G45" s="192"/>
    </row>
    <row r="46" spans="1:7" ht="15" customHeight="1" x14ac:dyDescent="0.15">
      <c r="A46" s="169" t="s">
        <v>180</v>
      </c>
      <c r="B46" s="170" t="s">
        <v>181</v>
      </c>
      <c r="C46" s="171" t="s">
        <v>182</v>
      </c>
      <c r="D46" s="172">
        <v>1</v>
      </c>
      <c r="E46" s="173" t="s">
        <v>183</v>
      </c>
      <c r="F46" s="174"/>
      <c r="G46" s="192"/>
    </row>
    <row r="47" spans="1:7" ht="15" customHeight="1" x14ac:dyDescent="0.15">
      <c r="A47" s="169" t="s">
        <v>129</v>
      </c>
      <c r="B47" s="170" t="s">
        <v>130</v>
      </c>
      <c r="C47" s="171" t="s">
        <v>131</v>
      </c>
      <c r="D47" s="172">
        <v>1</v>
      </c>
      <c r="E47" s="173" t="s">
        <v>60</v>
      </c>
      <c r="F47" s="174"/>
      <c r="G47" s="192"/>
    </row>
    <row r="48" spans="1:7" ht="15" customHeight="1" x14ac:dyDescent="0.15">
      <c r="A48" s="169" t="s">
        <v>132</v>
      </c>
      <c r="B48" s="170" t="s">
        <v>133</v>
      </c>
      <c r="C48" s="171" t="s">
        <v>134</v>
      </c>
      <c r="D48" s="172">
        <v>1</v>
      </c>
      <c r="E48" s="173" t="s">
        <v>59</v>
      </c>
      <c r="F48" s="174"/>
      <c r="G48" s="192"/>
    </row>
    <row r="49" spans="1:18" ht="15" customHeight="1" x14ac:dyDescent="0.15">
      <c r="A49" s="169" t="s">
        <v>135</v>
      </c>
      <c r="B49" s="170" t="s">
        <v>136</v>
      </c>
      <c r="C49" s="171" t="s">
        <v>217</v>
      </c>
      <c r="D49" s="172">
        <v>2</v>
      </c>
      <c r="E49" s="173" t="s">
        <v>59</v>
      </c>
      <c r="F49" s="174"/>
      <c r="G49" s="192"/>
    </row>
    <row r="50" spans="1:18" ht="15" customHeight="1" x14ac:dyDescent="0.15">
      <c r="A50" s="169" t="s">
        <v>137</v>
      </c>
      <c r="B50" s="170" t="s">
        <v>138</v>
      </c>
      <c r="C50" s="171" t="s">
        <v>139</v>
      </c>
      <c r="D50" s="172">
        <v>1</v>
      </c>
      <c r="E50" s="173" t="s">
        <v>59</v>
      </c>
      <c r="F50" s="174"/>
      <c r="G50" s="192"/>
      <c r="I50" s="199"/>
      <c r="J50" s="198"/>
      <c r="K50" s="139"/>
      <c r="L50" s="140"/>
      <c r="M50" s="141"/>
      <c r="N50" s="142"/>
      <c r="O50" s="142"/>
      <c r="P50" s="143"/>
      <c r="R50" s="197"/>
    </row>
    <row r="51" spans="1:18" ht="15" customHeight="1" x14ac:dyDescent="0.15">
      <c r="A51" s="169" t="s">
        <v>141</v>
      </c>
      <c r="B51" s="170" t="s">
        <v>140</v>
      </c>
      <c r="C51" s="171" t="s">
        <v>211</v>
      </c>
      <c r="D51" s="172">
        <v>1</v>
      </c>
      <c r="E51" s="173" t="s">
        <v>60</v>
      </c>
      <c r="F51" s="174"/>
      <c r="G51" s="192"/>
    </row>
    <row r="52" spans="1:18" ht="15" customHeight="1" x14ac:dyDescent="0.15">
      <c r="A52" s="169" t="s">
        <v>142</v>
      </c>
      <c r="B52" s="170" t="s">
        <v>143</v>
      </c>
      <c r="C52" s="171" t="s">
        <v>218</v>
      </c>
      <c r="D52" s="172">
        <v>10</v>
      </c>
      <c r="E52" s="173" t="s">
        <v>60</v>
      </c>
      <c r="F52" s="174"/>
      <c r="G52" s="192"/>
    </row>
    <row r="53" spans="1:18" ht="15" customHeight="1" x14ac:dyDescent="0.15">
      <c r="A53" s="169" t="s">
        <v>144</v>
      </c>
      <c r="B53" s="170" t="s">
        <v>145</v>
      </c>
      <c r="C53" s="171" t="s">
        <v>146</v>
      </c>
      <c r="D53" s="172">
        <v>1</v>
      </c>
      <c r="E53" s="173" t="s">
        <v>49</v>
      </c>
      <c r="F53" s="174"/>
      <c r="G53" s="192"/>
    </row>
    <row r="54" spans="1:18" ht="15" customHeight="1" x14ac:dyDescent="0.15">
      <c r="A54" s="169" t="s">
        <v>147</v>
      </c>
      <c r="B54" s="170" t="s">
        <v>148</v>
      </c>
      <c r="C54" s="171" t="s">
        <v>146</v>
      </c>
      <c r="D54" s="172">
        <v>1</v>
      </c>
      <c r="E54" s="173" t="s">
        <v>49</v>
      </c>
      <c r="F54" s="174"/>
      <c r="G54" s="192"/>
    </row>
    <row r="55" spans="1:18" ht="15" customHeight="1" x14ac:dyDescent="0.15">
      <c r="A55" s="169" t="s">
        <v>149</v>
      </c>
      <c r="B55" s="170" t="s">
        <v>154</v>
      </c>
      <c r="C55" s="171"/>
      <c r="D55" s="172">
        <v>1</v>
      </c>
      <c r="E55" s="173" t="s">
        <v>19</v>
      </c>
      <c r="F55" s="174"/>
      <c r="G55" s="192"/>
    </row>
    <row r="56" spans="1:18" ht="15" customHeight="1" x14ac:dyDescent="0.15">
      <c r="A56" s="169" t="s">
        <v>151</v>
      </c>
      <c r="B56" s="170" t="s">
        <v>226</v>
      </c>
      <c r="C56" s="171" t="s">
        <v>150</v>
      </c>
      <c r="D56" s="172">
        <v>4</v>
      </c>
      <c r="E56" s="173" t="s">
        <v>59</v>
      </c>
      <c r="F56" s="174"/>
      <c r="G56" s="192"/>
    </row>
    <row r="57" spans="1:18" ht="15" customHeight="1" x14ac:dyDescent="0.15">
      <c r="A57" s="169" t="s">
        <v>153</v>
      </c>
      <c r="B57" s="170" t="s">
        <v>227</v>
      </c>
      <c r="C57" s="171" t="s">
        <v>228</v>
      </c>
      <c r="D57" s="172">
        <v>4</v>
      </c>
      <c r="E57" s="173" t="s">
        <v>59</v>
      </c>
      <c r="F57" s="174"/>
      <c r="G57" s="192"/>
    </row>
    <row r="58" spans="1:18" ht="15" customHeight="1" x14ac:dyDescent="0.15">
      <c r="A58" s="169" t="s">
        <v>155</v>
      </c>
      <c r="B58" s="170" t="s">
        <v>229</v>
      </c>
      <c r="C58" s="171" t="s">
        <v>152</v>
      </c>
      <c r="D58" s="172">
        <v>4</v>
      </c>
      <c r="E58" s="173" t="s">
        <v>59</v>
      </c>
      <c r="F58" s="174"/>
      <c r="G58" s="192"/>
    </row>
    <row r="59" spans="1:18" ht="15" customHeight="1" x14ac:dyDescent="0.15">
      <c r="A59" s="169" t="s">
        <v>157</v>
      </c>
      <c r="B59" s="170" t="s">
        <v>230</v>
      </c>
      <c r="C59" s="171" t="s">
        <v>152</v>
      </c>
      <c r="D59" s="172">
        <v>1</v>
      </c>
      <c r="E59" s="173" t="s">
        <v>59</v>
      </c>
      <c r="F59" s="174"/>
      <c r="G59" s="192"/>
    </row>
    <row r="60" spans="1:18" ht="15" customHeight="1" x14ac:dyDescent="0.15">
      <c r="A60" s="169" t="s">
        <v>160</v>
      </c>
      <c r="B60" s="170" t="s">
        <v>167</v>
      </c>
      <c r="C60" s="171" t="s">
        <v>168</v>
      </c>
      <c r="D60" s="172">
        <v>1</v>
      </c>
      <c r="E60" s="173" t="s">
        <v>60</v>
      </c>
      <c r="F60" s="174"/>
      <c r="G60" s="192"/>
      <c r="I60" s="137"/>
      <c r="J60" s="139"/>
      <c r="K60" s="139"/>
      <c r="L60" s="140"/>
      <c r="M60" s="141"/>
      <c r="N60" s="142"/>
      <c r="O60" s="142"/>
      <c r="P60" s="143"/>
      <c r="R60" s="197"/>
    </row>
    <row r="61" spans="1:18" ht="15" customHeight="1" x14ac:dyDescent="0.15">
      <c r="A61" s="169" t="s">
        <v>163</v>
      </c>
      <c r="B61" s="170" t="s">
        <v>170</v>
      </c>
      <c r="C61" s="171" t="s">
        <v>171</v>
      </c>
      <c r="D61" s="172">
        <v>1</v>
      </c>
      <c r="E61" s="173" t="s">
        <v>59</v>
      </c>
      <c r="F61" s="174"/>
      <c r="G61" s="192"/>
    </row>
    <row r="62" spans="1:18" ht="15" customHeight="1" x14ac:dyDescent="0.15">
      <c r="A62" s="169" t="s">
        <v>166</v>
      </c>
      <c r="B62" s="170" t="s">
        <v>173</v>
      </c>
      <c r="C62" s="171" t="s">
        <v>237</v>
      </c>
      <c r="D62" s="172">
        <v>1</v>
      </c>
      <c r="E62" s="173" t="s">
        <v>59</v>
      </c>
      <c r="F62" s="174"/>
      <c r="G62" s="192"/>
    </row>
    <row r="63" spans="1:18" ht="15" customHeight="1" x14ac:dyDescent="0.15">
      <c r="A63" s="169" t="s">
        <v>169</v>
      </c>
      <c r="B63" s="170" t="s">
        <v>175</v>
      </c>
      <c r="C63" s="171" t="s">
        <v>176</v>
      </c>
      <c r="D63" s="172">
        <v>1</v>
      </c>
      <c r="E63" s="173" t="s">
        <v>59</v>
      </c>
      <c r="F63" s="174"/>
      <c r="G63" s="192"/>
    </row>
    <row r="64" spans="1:18" ht="15" customHeight="1" x14ac:dyDescent="0.15">
      <c r="A64" s="169" t="s">
        <v>172</v>
      </c>
      <c r="B64" s="170" t="s">
        <v>178</v>
      </c>
      <c r="C64" s="171" t="s">
        <v>179</v>
      </c>
      <c r="D64" s="172">
        <v>1</v>
      </c>
      <c r="E64" s="173" t="s">
        <v>59</v>
      </c>
      <c r="F64" s="174"/>
      <c r="G64" s="192"/>
    </row>
    <row r="65" spans="1:18" ht="15" customHeight="1" x14ac:dyDescent="0.15">
      <c r="A65" s="169" t="s">
        <v>174</v>
      </c>
      <c r="B65" s="170" t="s">
        <v>185</v>
      </c>
      <c r="C65" s="171" t="s">
        <v>186</v>
      </c>
      <c r="D65" s="172">
        <v>1</v>
      </c>
      <c r="E65" s="173" t="s">
        <v>19</v>
      </c>
      <c r="F65" s="174"/>
      <c r="G65" s="192"/>
    </row>
    <row r="66" spans="1:18" ht="15" customHeight="1" x14ac:dyDescent="0.15">
      <c r="A66" s="169" t="s">
        <v>177</v>
      </c>
      <c r="B66" s="170" t="s">
        <v>188</v>
      </c>
      <c r="C66" s="171"/>
      <c r="D66" s="172">
        <v>1</v>
      </c>
      <c r="E66" s="173" t="s">
        <v>19</v>
      </c>
      <c r="F66" s="174"/>
      <c r="G66" s="192"/>
    </row>
    <row r="67" spans="1:18" ht="15" customHeight="1" x14ac:dyDescent="0.15">
      <c r="A67" s="169" t="s">
        <v>180</v>
      </c>
      <c r="B67" s="170" t="s">
        <v>190</v>
      </c>
      <c r="C67" s="171" t="s">
        <v>191</v>
      </c>
      <c r="D67" s="172">
        <v>1</v>
      </c>
      <c r="E67" s="173" t="s">
        <v>12</v>
      </c>
      <c r="F67" s="174"/>
      <c r="G67" s="192"/>
    </row>
    <row r="68" spans="1:18" ht="15" customHeight="1" x14ac:dyDescent="0.15">
      <c r="A68" s="169" t="s">
        <v>184</v>
      </c>
      <c r="B68" s="170" t="s">
        <v>193</v>
      </c>
      <c r="C68" s="171" t="s">
        <v>194</v>
      </c>
      <c r="D68" s="172">
        <v>1</v>
      </c>
      <c r="E68" s="173" t="s">
        <v>19</v>
      </c>
      <c r="F68" s="174"/>
      <c r="G68" s="192"/>
      <c r="Q68" s="197"/>
    </row>
    <row r="69" spans="1:18" ht="15" customHeight="1" x14ac:dyDescent="0.15">
      <c r="A69" s="169" t="s">
        <v>187</v>
      </c>
      <c r="B69" s="170" t="s">
        <v>231</v>
      </c>
      <c r="C69" s="171" t="s">
        <v>196</v>
      </c>
      <c r="D69" s="172">
        <v>1</v>
      </c>
      <c r="E69" s="173" t="s">
        <v>60</v>
      </c>
      <c r="F69" s="174"/>
      <c r="G69" s="192"/>
      <c r="I69" s="137"/>
      <c r="J69" s="139"/>
      <c r="K69" s="139"/>
      <c r="L69" s="140"/>
      <c r="M69" s="141"/>
      <c r="N69" s="142"/>
      <c r="O69" s="142"/>
      <c r="P69" s="143"/>
      <c r="R69" s="197"/>
    </row>
    <row r="70" spans="1:18" ht="15" customHeight="1" x14ac:dyDescent="0.15">
      <c r="A70" s="169" t="s">
        <v>189</v>
      </c>
      <c r="B70" s="170" t="s">
        <v>198</v>
      </c>
      <c r="C70" s="171" t="s">
        <v>199</v>
      </c>
      <c r="D70" s="172">
        <v>1</v>
      </c>
      <c r="E70" s="173" t="s">
        <v>43</v>
      </c>
      <c r="F70" s="174"/>
      <c r="G70" s="192"/>
    </row>
    <row r="71" spans="1:18" ht="15" customHeight="1" x14ac:dyDescent="0.15">
      <c r="A71" s="169" t="s">
        <v>192</v>
      </c>
      <c r="B71" s="170" t="s">
        <v>201</v>
      </c>
      <c r="C71" s="171" t="s">
        <v>52</v>
      </c>
      <c r="D71" s="172">
        <v>1</v>
      </c>
      <c r="E71" s="173" t="s">
        <v>19</v>
      </c>
      <c r="F71" s="174"/>
      <c r="G71" s="192"/>
    </row>
    <row r="72" spans="1:18" ht="15" customHeight="1" x14ac:dyDescent="0.15">
      <c r="A72" s="169" t="s">
        <v>195</v>
      </c>
      <c r="B72" s="170" t="s">
        <v>203</v>
      </c>
      <c r="C72" s="171"/>
      <c r="D72" s="172">
        <v>1</v>
      </c>
      <c r="E72" s="173" t="s">
        <v>59</v>
      </c>
      <c r="F72" s="174"/>
      <c r="G72" s="192"/>
    </row>
    <row r="73" spans="1:18" ht="15" customHeight="1" x14ac:dyDescent="0.15">
      <c r="A73" s="169" t="s">
        <v>197</v>
      </c>
      <c r="B73" s="170" t="s">
        <v>205</v>
      </c>
      <c r="C73" s="171"/>
      <c r="D73" s="172">
        <v>1</v>
      </c>
      <c r="E73" s="173" t="s">
        <v>19</v>
      </c>
      <c r="F73" s="174"/>
      <c r="G73" s="192"/>
    </row>
    <row r="74" spans="1:18" ht="15" customHeight="1" x14ac:dyDescent="0.15">
      <c r="A74" s="169" t="s">
        <v>200</v>
      </c>
      <c r="B74" s="170" t="s">
        <v>207</v>
      </c>
      <c r="C74" s="171"/>
      <c r="D74" s="172">
        <v>1</v>
      </c>
      <c r="E74" s="173" t="s">
        <v>59</v>
      </c>
      <c r="F74" s="174"/>
      <c r="G74" s="192"/>
    </row>
    <row r="75" spans="1:18" ht="15" customHeight="1" x14ac:dyDescent="0.15">
      <c r="A75" s="169" t="s">
        <v>202</v>
      </c>
      <c r="B75" s="204" t="s">
        <v>232</v>
      </c>
      <c r="C75" s="205" t="s">
        <v>234</v>
      </c>
      <c r="D75" s="206">
        <v>1</v>
      </c>
      <c r="E75" s="207" t="s">
        <v>233</v>
      </c>
      <c r="F75" s="208"/>
      <c r="G75" s="209"/>
    </row>
    <row r="76" spans="1:18" ht="15" customHeight="1" x14ac:dyDescent="0.15">
      <c r="A76" s="169" t="s">
        <v>204</v>
      </c>
      <c r="B76" s="204" t="s">
        <v>219</v>
      </c>
      <c r="C76" s="205"/>
      <c r="D76" s="206">
        <v>1</v>
      </c>
      <c r="E76" s="207" t="s">
        <v>74</v>
      </c>
      <c r="F76" s="208"/>
      <c r="G76" s="209"/>
    </row>
    <row r="77" spans="1:18" ht="15" customHeight="1" x14ac:dyDescent="0.15">
      <c r="A77" s="169" t="s">
        <v>206</v>
      </c>
      <c r="B77" s="170" t="s">
        <v>208</v>
      </c>
      <c r="C77" s="171" t="s">
        <v>209</v>
      </c>
      <c r="D77" s="172">
        <v>1</v>
      </c>
      <c r="E77" s="173" t="s">
        <v>74</v>
      </c>
      <c r="F77" s="174"/>
      <c r="G77" s="174"/>
    </row>
    <row r="78" spans="1:18" ht="17.25" customHeight="1" x14ac:dyDescent="0.15">
      <c r="A78" s="169" t="s">
        <v>220</v>
      </c>
      <c r="B78" s="210" t="s">
        <v>156</v>
      </c>
      <c r="C78" s="211" t="s">
        <v>156</v>
      </c>
      <c r="D78" s="212">
        <v>1</v>
      </c>
      <c r="E78" s="213" t="s">
        <v>19</v>
      </c>
      <c r="F78" s="214"/>
      <c r="G78" s="215"/>
      <c r="I78" s="137"/>
      <c r="J78" s="198"/>
      <c r="K78" s="139"/>
      <c r="L78" s="140"/>
      <c r="M78" s="141"/>
      <c r="N78" s="142"/>
      <c r="O78" s="142"/>
      <c r="P78" s="143"/>
      <c r="R78" s="197"/>
    </row>
    <row r="79" spans="1:18" ht="15" customHeight="1" x14ac:dyDescent="0.15">
      <c r="A79" s="169" t="s">
        <v>221</v>
      </c>
      <c r="B79" s="170" t="s">
        <v>158</v>
      </c>
      <c r="C79" s="171" t="s">
        <v>159</v>
      </c>
      <c r="D79" s="172">
        <v>1</v>
      </c>
      <c r="E79" s="173" t="s">
        <v>59</v>
      </c>
      <c r="F79" s="174"/>
      <c r="G79" s="192"/>
    </row>
    <row r="80" spans="1:18" ht="15" customHeight="1" x14ac:dyDescent="0.15">
      <c r="A80" s="169" t="s">
        <v>235</v>
      </c>
      <c r="B80" s="170" t="s">
        <v>161</v>
      </c>
      <c r="C80" s="171" t="s">
        <v>162</v>
      </c>
      <c r="D80" s="172">
        <v>1</v>
      </c>
      <c r="E80" s="173" t="s">
        <v>43</v>
      </c>
      <c r="F80" s="174"/>
      <c r="G80" s="192"/>
    </row>
    <row r="81" spans="1:7" ht="15" customHeight="1" thickBot="1" x14ac:dyDescent="0.2">
      <c r="A81" s="216" t="s">
        <v>236</v>
      </c>
      <c r="B81" s="175" t="s">
        <v>164</v>
      </c>
      <c r="C81" s="176" t="s">
        <v>165</v>
      </c>
      <c r="D81" s="177">
        <v>1</v>
      </c>
      <c r="E81" s="178" t="s">
        <v>19</v>
      </c>
      <c r="F81" s="179"/>
      <c r="G81" s="193"/>
    </row>
    <row r="82" spans="1:7" ht="15" customHeight="1" thickTop="1" thickBot="1" x14ac:dyDescent="0.2">
      <c r="A82" s="182"/>
      <c r="B82" s="180"/>
      <c r="C82" s="156" t="s">
        <v>38</v>
      </c>
      <c r="D82" s="157">
        <v>1</v>
      </c>
      <c r="E82" s="158" t="s">
        <v>19</v>
      </c>
      <c r="F82" s="181"/>
      <c r="G82" s="194">
        <f>SUM(G11:G81)</f>
        <v>0</v>
      </c>
    </row>
    <row r="83" spans="1:7" ht="15" customHeight="1" x14ac:dyDescent="0.15">
      <c r="A83" s="200"/>
    </row>
    <row r="91" spans="1:7" ht="15" customHeight="1" x14ac:dyDescent="0.15">
      <c r="G91" s="201"/>
    </row>
    <row r="96" spans="1:7" ht="15" customHeight="1" x14ac:dyDescent="0.15">
      <c r="G96" s="201"/>
    </row>
  </sheetData>
  <mergeCells count="3">
    <mergeCell ref="A3:E3"/>
    <mergeCell ref="A33:A35"/>
    <mergeCell ref="A42:A43"/>
  </mergeCells>
  <phoneticPr fontId="2"/>
  <pageMargins left="0.78125" right="0" top="0.52083333333333304" bottom="0.625" header="0" footer="0.52083333333333304"/>
  <pageSetup paperSize="9" scale="80" orientation="portrait" blackAndWhite="1" useFirstPageNumber="1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積算書</vt:lpstr>
      <vt:lpstr>内訳書</vt:lpstr>
      <vt:lpstr>積算書!Print_Area</vt:lpstr>
      <vt:lpstr>内訳書!Print_Area</vt:lpstr>
      <vt:lpstr>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2025-06-04T04:20:43Z</dcterms:created>
  <dcterms:modified xsi:type="dcterms:W3CDTF">2025-06-04T04:20:59Z</dcterms:modified>
</cp:coreProperties>
</file>